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defaultThemeVersion="124226"/>
  <mc:AlternateContent xmlns:mc="http://schemas.openxmlformats.org/markup-compatibility/2006">
    <mc:Choice Requires="x15">
      <x15ac:absPath xmlns:x15ac="http://schemas.microsoft.com/office/spreadsheetml/2010/11/ac" url="C:\xampp\htdocs\intermudanzas\public\"/>
    </mc:Choice>
  </mc:AlternateContent>
  <bookViews>
    <workbookView xWindow="0" yWindow="0" windowWidth="20490" windowHeight="6930"/>
  </bookViews>
  <sheets>
    <sheet name="Febrero 2017" sheetId="2" r:id="rId1"/>
  </sheets>
  <calcPr calcId="162913"/>
</workbook>
</file>

<file path=xl/calcChain.xml><?xml version="1.0" encoding="utf-8"?>
<calcChain xmlns="http://schemas.openxmlformats.org/spreadsheetml/2006/main">
  <c r="D74" i="2" l="1"/>
  <c r="D73" i="2" s="1"/>
  <c r="D72" i="2" s="1"/>
  <c r="D71" i="2" s="1"/>
  <c r="D70" i="2" s="1"/>
  <c r="D69" i="2" s="1"/>
  <c r="D68" i="2" s="1"/>
  <c r="D67" i="2" s="1"/>
  <c r="D66" i="2" s="1"/>
  <c r="D65" i="2" s="1"/>
  <c r="D64" i="2" s="1"/>
  <c r="D63" i="2" s="1"/>
  <c r="D62" i="2" s="1"/>
  <c r="D61" i="2" s="1"/>
  <c r="D60" i="2" s="1"/>
  <c r="D43" i="2"/>
  <c r="D42" i="2" s="1"/>
  <c r="D41" i="2" s="1"/>
  <c r="D40" i="2" s="1"/>
  <c r="D39" i="2" s="1"/>
  <c r="D59" i="2" l="1"/>
  <c r="D57" i="2" s="1"/>
  <c r="D56" i="2" s="1"/>
  <c r="D55" i="2" s="1"/>
  <c r="D54" i="2" s="1"/>
  <c r="D53" i="2" s="1"/>
  <c r="D52" i="2" s="1"/>
  <c r="D51" i="2" s="1"/>
  <c r="D50" i="2" s="1"/>
  <c r="D49" i="2" s="1"/>
  <c r="D48" i="2" s="1"/>
  <c r="D47" i="2" s="1"/>
  <c r="D46" i="2" s="1"/>
  <c r="D45" i="2" s="1"/>
  <c r="D38" i="2"/>
  <c r="D37" i="2" s="1"/>
  <c r="D36" i="2" s="1"/>
  <c r="D35" i="2" s="1"/>
  <c r="D34" i="2" s="1"/>
  <c r="D33" i="2" s="1"/>
  <c r="D32" i="2" s="1"/>
  <c r="D31" i="2" s="1"/>
  <c r="D30" i="2" s="1"/>
  <c r="D29" i="2" s="1"/>
  <c r="D28" i="2" s="1"/>
  <c r="D27" i="2" s="1"/>
  <c r="D26" i="2" s="1"/>
  <c r="D25" i="2" s="1"/>
  <c r="D24" i="2" s="1"/>
  <c r="D23" i="2" s="1"/>
  <c r="D22" i="2" s="1"/>
  <c r="D21" i="2" s="1"/>
  <c r="D20" i="2" s="1"/>
  <c r="D19" i="2" s="1"/>
  <c r="D18" i="2" s="1"/>
  <c r="D17" i="2" s="1"/>
  <c r="D16" i="2" s="1"/>
  <c r="D15" i="2" s="1"/>
  <c r="D14" i="2" s="1"/>
  <c r="D13" i="2" s="1"/>
  <c r="D12" i="2" s="1"/>
  <c r="D11" i="2" s="1"/>
  <c r="D10" i="2" s="1"/>
  <c r="D9" i="2" s="1"/>
  <c r="D8" i="2" s="1"/>
  <c r="D7" i="2" s="1"/>
  <c r="D6" i="2" s="1"/>
  <c r="D5" i="2" s="1"/>
  <c r="D4" i="2" s="1"/>
  <c r="D3" i="2" s="1"/>
  <c r="D2" i="2" s="1"/>
</calcChain>
</file>

<file path=xl/comments1.xml><?xml version="1.0" encoding="utf-8"?>
<comments xmlns="http://schemas.openxmlformats.org/spreadsheetml/2006/main">
  <authors>
    <author/>
  </authors>
  <commentList>
    <comment ref="I3" authorId="0" shapeId="0">
      <text>
        <r>
          <rPr>
            <sz val="10"/>
            <color rgb="FF000000"/>
            <rFont val="Arial"/>
            <family val="2"/>
          </rPr>
          <t>!!! Mis saludos!! Deseo saber si dentro de sus destinos para acarreos 
tienen a la capital buenos aires como uno de sus destinos? deseo trasladar 
asuntos personales 10 cajas de 45 de ancho por 55 de alto de 62 kilos de 
pesos las diez,, precio aproximado,, desde Guatire estado miranda. 
04167114642 02123419360
	-Intermudanzas C.A.</t>
        </r>
      </text>
    </comment>
    <comment ref="I4" authorId="0" shapeId="0">
      <text>
        <r>
          <rPr>
            <sz val="10"/>
            <color rgb="FF000000"/>
            <rFont val="Arial"/>
            <family val="2"/>
          </rPr>
          <t>Hola! Soy Venezolana, regreso a mi país y me gustaría llevarme lo poco que he comprado. Cual seria la vía más económica. Gracias
	-Intermudanzas C.A.</t>
        </r>
      </text>
    </comment>
    <comment ref="I5" authorId="0" shapeId="0">
      <text>
        <r>
          <rPr>
            <sz val="10"/>
            <color rgb="FF000000"/>
            <rFont val="Arial"/>
            <family val="2"/>
          </rPr>
          <t>Buenas. Estoy interesado en hacer una cotizacion del costo aproximado de 
una mudanza recidencial de Venezuela a Colombia.
Saludos.
Ahmed Sati | calzadotierrasanta@hotmail.com
	-Jackssue Merchan</t>
        </r>
      </text>
    </comment>
    <comment ref="I6" authorId="0" shapeId="0">
      <text>
        <r>
          <rPr>
            <sz val="10"/>
            <color rgb="FF000000"/>
            <rFont val="Arial"/>
            <family val="2"/>
          </rPr>
          <t>Deseo saber el precio de traslado y nacionalización de vehículo de Caracas 
a Panamá
Saludos.
Nathalie fernandez | Diferexpress@gmail.com
	-Jackssue Merchan</t>
        </r>
      </text>
    </comment>
    <comment ref="I7" authorId="0" shapeId="0">
      <text>
        <r>
          <rPr>
            <sz val="10"/>
            <color rgb="FF000000"/>
            <rFont val="Arial"/>
            <family val="2"/>
          </rPr>
          <t>Buenas tardes, me encuentro en la Ciudad de Quito y deseo traer algunos artículos de Venezuela que son de mi propiedad
Adjunto la lista para que me faciliten un presupuesto del envío, y cual seria el procedimiento. 
Muchas gracias 
Atte
Isamar Medina 
02 2470756
	-Jackssue Merchan</t>
        </r>
      </text>
    </comment>
    <comment ref="I8" authorId="0" shapeId="0">
      <text>
        <r>
          <rPr>
            <sz val="10"/>
            <color rgb="FF000000"/>
            <rFont val="Arial"/>
            <family val="2"/>
          </rPr>
          <t>Agradecería estimado de costo para el transporte de
Caracas a Panamá (marítimo)de 3 sofás de cuero de volumen aprox de 3m3 y 
tiempo de entrega
Saludos.
priscilla quintero | priqui47@yahoo.com
	-Jackssue Merchan</t>
        </r>
      </text>
    </comment>
    <comment ref="I10" authorId="0" shapeId="0">
      <text>
        <r>
          <rPr>
            <sz val="10"/>
            <color rgb="FF000000"/>
            <rFont val="Arial"/>
            <family val="2"/>
          </rPr>
          <t>BUENOS DIAS A CONTINUACION DESCRIBO LOS OBJETOS QUE QUIERO ENVIAR A DICHO DESTINO.
8 CAJAS LLENAS DE ROPA Y RETRATOS CON FOTOS
1 AYUDANTE DE COSINA PEQUEÑO
1 DESIDRATADOR DE FRUTAS PEQUEÑO
3 SARTEN DE CERAMICA
1 MESA DE COMEDOR DE MADERA DE 12 PUESTOS
12 SILLAS DE MADERA
1 CORNETA DE 100 CM DE ALTURA
1 BUHO DE MADERA 100 CM DE ALTURA
1 ROCOLA PEQUEÑA DECORATIVA DE APROX 150 CM ALTURA
1 CUADRO DE 1.20 X 1.20 CM
1 MESEDORA DE MADERA 
2 POLTRONA INDIVIDUAL
1 SOFA CAMA DE 2 PUESTOS
1 ESCULTURA DE ULTIMA CENA PEQUEÑA LARGO 55 CM
1 CRISTO DE 1 MT
9 CAMARAS DE SEGURIDAD EN SU CAJA
1 SELLADOR DE BOLSAS PEQUEÑO
HASTA AQUI QUIERO POR SEPARADO EL PRESUPUESTO
ESTE ES EL OTRO PRESUPUESTO 
1 POLTRONA CON BUTACA DE DESCANSO
7 ESCULTURAS DE 40 CM DE ALTURA
1 ESCULTURA DE 80 CM LARGO
1 MESA DE RECIBO GRANDE DE MADERA
2 MUEBLES DE 2 Y 3 PUESTOS
SIN MAS POR EL MOMENTO QUEDO A LA ESPERA DE SUS 2 PRESUPUESTO
ESTAMOS UBICADOS EN PRADOS DEL ESTE
ATENTAMENTE
LEONELA GARCIA
CELULAR 04122726666
	-Intermudanzas C.A.</t>
        </r>
      </text>
    </comment>
    <comment ref="I11" authorId="0" shapeId="0">
      <text>
        <r>
          <rPr>
            <sz val="10"/>
            <color rgb="FF000000"/>
            <rFont val="Arial"/>
            <family val="2"/>
          </rPr>
          <t>Buen día,
Me encuentro en Alemania y deseo enviar un cargamento de mudanza de al 
menos 60 kg (ropa) a Caracas- Venezuela. Me interesa saber el 
procedimiento, tiempo, compañía con la que se opera desde aquí y si el pago 
se efectúa en Bolívares
	-Intermudanzas C.A.</t>
        </r>
      </text>
    </comment>
    <comment ref="I12" authorId="0" shapeId="0">
      <text>
        <r>
          <rPr>
            <sz val="10"/>
            <color rgb="FF000000"/>
            <rFont val="Arial"/>
            <family val="2"/>
          </rPr>
          <t>necesito saber el costo de traslado de enseres a colombia a cucuta 
exactamente son los sgtes nevera, lavadora, cocina, televisor, microondas, 
gabeterode madera y demas enseres de cocina
Saludos.
zuriel escalona
	-Intermudanzas C.A.</t>
        </r>
      </text>
    </comment>
    <comment ref="I13" authorId="0" shapeId="0">
      <text>
        <r>
          <rPr>
            <sz val="10"/>
            <color rgb="FF000000"/>
            <rFont val="Arial"/>
            <family val="2"/>
          </rPr>
          <t>Buenas tardes.
Quisiera cotizar una mudanza sencilla. Un juego de cuarto king size, 
televisor plasma y enseres. Desde la ciudad de valencia hasta cali colombia.
Saludos.
Yessika Andreina Camacho Jordan
	-Intermudanzas C.A.</t>
        </r>
      </text>
    </comment>
    <comment ref="I14" authorId="0" shapeId="0">
      <text>
        <r>
          <rPr>
            <sz val="10"/>
            <color rgb="FF000000"/>
            <rFont val="Arial"/>
            <family val="2"/>
          </rPr>
          <t>buenas tardes
quisiera saber donde estan ubicados en panama para hacer la consulta.
	-Intermudanzas C.A.</t>
        </r>
      </text>
    </comment>
    <comment ref="I15" authorId="0" shapeId="0">
      <text>
        <r>
          <rPr>
            <sz val="10"/>
            <color rgb="FF000000"/>
            <rFont val="Arial"/>
            <family val="2"/>
          </rPr>
          <t>Hola quisiera saber si estan laborando desde Barquisimeto hacia Santa Marta
	-Intermudanzas C.A.</t>
        </r>
      </text>
    </comment>
    <comment ref="I16" authorId="0" shapeId="0">
      <text>
        <r>
          <rPr>
            <sz val="10"/>
            <color rgb="FF000000"/>
            <rFont val="Arial"/>
            <family val="2"/>
          </rPr>
          <t>Hola, buenos días!
Estamos interesados en mudar de Venezuela, El Hatillo, Edo. Miranda; hacia 
Colombia, Bogotá algunos muebles de casa; así como nevera, televisor, 
cuadros, espejos, sofas, ropa de vestir, de cama, utensilios de cocina, etc.
Cómo podemos hacer para conseguir un Presupuesto al respecto.
De necesitar más detalles (descripción exacta, fotos, etc.), favor informar 
y con gusto se los haremos llegar.
	-Intermudanzas C.A.</t>
        </r>
      </text>
    </comment>
    <comment ref="I17" authorId="0" shapeId="0">
      <text>
        <r>
          <rPr>
            <sz val="10"/>
            <color rgb="FF000000"/>
            <rFont val="Arial"/>
            <family val="2"/>
          </rPr>
          <t>Necesito hacer una mudanza desde puerto la cruz estado anzuateguu venezuela 
hasta cucuta colombia como hago para el costo de la mudanza
	-Intermudanzas C.A.</t>
        </r>
      </text>
    </comment>
    <comment ref="I18" authorId="0" shapeId="0">
      <text>
        <r>
          <rPr>
            <sz val="10"/>
            <color rgb="FF000000"/>
            <rFont val="Arial"/>
            <family val="2"/>
          </rPr>
          <t>favor enviar presupuesto mudanza de pertenencias de un apartamento planta 
baja a bogota
	-Intermudanzas C.A.</t>
        </r>
      </text>
    </comment>
    <comment ref="I19" authorId="0" shapeId="0">
      <text>
        <r>
          <rPr>
            <sz val="10"/>
            <color rgb="FF000000"/>
            <rFont val="Arial"/>
            <family val="2"/>
          </rPr>
          <t>solicitar presupuesto de mudanza
	-Intermudanzas C.A.</t>
        </r>
      </text>
    </comment>
    <comment ref="I20" authorId="0" shapeId="0">
      <text>
        <r>
          <rPr>
            <sz val="10"/>
            <color rgb="FF000000"/>
            <rFont val="Arial"/>
            <family val="2"/>
          </rPr>
          <t>Buenas tardes
Quisiera saber requisitos y costos de una mudanza de Caracas a Bogota.
Gracias
	-Intermudanzas C.A.</t>
        </r>
      </text>
    </comment>
    <comment ref="I21" authorId="0" shapeId="0">
      <text>
        <r>
          <rPr>
            <sz val="10"/>
            <color rgb="FF000000"/>
            <rFont val="Arial"/>
            <family val="2"/>
          </rPr>
          <t>Buenas Tardes, estoy interesado en cotizar la mudanza de alguno de mis enseres de Caracas a Bogota, ustedes dan ese tipo de servicio?
	-Intermudanzas C.A.</t>
        </r>
      </text>
    </comment>
    <comment ref="I23" authorId="0" shapeId="0">
      <text>
        <r>
          <rPr>
            <sz val="10"/>
            <color rgb="FF000000"/>
            <rFont val="Arial"/>
            <family val="2"/>
          </rPr>
          <t>enviar informacion
	-Intermudanzas C.A.</t>
        </r>
      </text>
    </comment>
    <comment ref="I24" authorId="0" shapeId="0">
      <text>
        <r>
          <rPr>
            <sz val="10"/>
            <color rgb="FF000000"/>
            <rFont val="Arial"/>
            <family val="2"/>
          </rPr>
          <t>desea mudanza de enseres del hogar nevera, dos camas entre otros.
	-Intermudanzas C.A.</t>
        </r>
      </text>
    </comment>
    <comment ref="I25" authorId="0" shapeId="0">
      <text>
        <r>
          <rPr>
            <sz val="10"/>
            <color rgb="FF000000"/>
            <rFont val="Arial"/>
            <family val="2"/>
          </rPr>
          <t>Buen día estuve viendo su servicio por internet y le solicite a mi madre
que los contactaran me indico que debía pedir por este medio un formulario
para la solicitud de presupuesto.
Me encuentro En la ciudad de Cartagena y los enceres se encuentran en la
ciudad de Guarenas.
De ante mano gracias por su atención.
Saludos
	-Intermudanzas C.A.</t>
        </r>
      </text>
    </comment>
    <comment ref="I26" authorId="0" shapeId="0">
      <text>
        <r>
          <rPr>
            <sz val="10"/>
            <color rgb="FF000000"/>
            <rFont val="Arial"/>
            <family val="2"/>
          </rPr>
          <t>Estoy interesado en sus servicios de mudanzas vivo en el Ecuador, y me gustaría trasladarme a mi país que es Colombia 
Quiero recibir información, muchas gracias
	-Intermudanzas C.A.</t>
        </r>
      </text>
    </comment>
    <comment ref="I27" authorId="0" shapeId="0">
      <text>
        <r>
          <rPr>
            <sz val="10"/>
            <color rgb="FF000000"/>
            <rFont val="Arial"/>
            <family val="2"/>
          </rPr>
          <t>Quiero saber cuanto cuesta una mudanza desde venezuela a cali es un juego de cuarto matrimonial una cama individual y una lavadora, y un gavetero. me urge por favor espero su respuesta. Gracias.
	-Intermudanzas C.A.</t>
        </r>
      </text>
    </comment>
    <comment ref="I28" authorId="0" shapeId="0">
      <text>
        <r>
          <rPr>
            <sz val="10"/>
            <color rgb="FF000000"/>
            <rFont val="Arial"/>
            <family val="2"/>
          </rPr>
          <t>solicita infomacion sobre muanza a Cartagena
	-Intermudanzas C.A.</t>
        </r>
      </text>
    </comment>
    <comment ref="I30" authorId="0" shapeId="0">
      <text>
        <r>
          <rPr>
            <sz val="10"/>
            <color rgb="FF000000"/>
            <rFont val="Arial"/>
            <family val="2"/>
          </rPr>
          <t>quisiera un presupuesto y orientacion para una mudanza a españa. gracias
Saludos.
gladys rojas | gladrojasb@gmail.com
	-ana glorimar cardenas perez</t>
        </r>
      </text>
    </comment>
    <comment ref="I31" authorId="0" shapeId="0">
      <text>
        <r>
          <rPr>
            <sz val="10"/>
            <color rgb="FF000000"/>
            <rFont val="Arial"/>
            <family val="2"/>
          </rPr>
          <t>Hola Sr Antonio muy buenas noches, mi mama converso con usted el dia de hoy y me dio su contacto para poder aclarar varios puntos en los cuales tengo dudas, necesito saber si calculan por dimensiones o peso y podamos calcular el costo de su servicio, ya que necesito enviar algunas cosas grandes para ipiales. Si pudiera darnos alguna referencia de precio seria ideal. 
Por otra parte, quisiera saber que información tiene para poder ingresar mi carro para ecuador, cualquier información sera de ayuda! 
De antemano gracias por su atención!
	-ana glorimar cardenas perez</t>
        </r>
      </text>
    </comment>
    <comment ref="I32" authorId="0" shapeId="0">
      <text>
        <r>
          <rPr>
            <sz val="10"/>
            <color rgb="FF000000"/>
            <rFont val="Arial"/>
            <family val="2"/>
          </rPr>
          <t>Mariana Carles desde villa de cura Edo . Aragua a quito Ecuador. Solo es
una nevera pequeña, un televisor 19 pulgada, una cocina de 4 hornilla, 2
bombonas y una lavadora pequeña de 5 kilo. 04128644783 quiero saber el
precio y como es solo información. Gracias
	-ana glorimar cardenas perez</t>
        </r>
      </text>
    </comment>
    <comment ref="I33" authorId="0" shapeId="0">
      <text>
        <r>
          <rPr>
            <sz val="10"/>
            <color rgb="FF000000"/>
            <rFont val="Arial"/>
            <family val="2"/>
          </rPr>
          <t>Hola!
Estoy interesada en emviar mis cosas desde Nueva Esparta a Miami, favor 
contactarse conmigo 04241968658
Saludos.
marisa de kipp | marisadekipp@hotmail.com
	-ana glorimar cardenas perez</t>
        </r>
      </text>
    </comment>
    <comment ref="I34" authorId="0" shapeId="0">
      <text>
        <r>
          <rPr>
            <sz val="10"/>
            <color rgb="FF000000"/>
            <rFont val="Arial"/>
            <family val="2"/>
          </rPr>
          <t>MUDANZA DE EQUIPOS DE SONIDO
	-Intermudanzas C.A.</t>
        </r>
      </text>
    </comment>
    <comment ref="I35" authorId="0" shapeId="0">
      <text>
        <r>
          <rPr>
            <sz val="10"/>
            <color rgb="FF000000"/>
            <rFont val="Arial"/>
            <family val="2"/>
          </rPr>
          <t>solicito cotizar mudanza. gracias
	-Intermudanzas C.A.</t>
        </r>
      </text>
    </comment>
    <comment ref="I36" authorId="0" shapeId="0">
      <text>
        <r>
          <rPr>
            <sz val="10"/>
            <color rgb="FF000000"/>
            <rFont val="Arial"/>
            <family val="2"/>
          </rPr>
          <t>Estoy interesado en cotizar una mudanza internacional entre Medellin y Montevideo Uruguay, tel 3004842570 jmario85@gmail.com
	-Intermudanzas C.A.</t>
        </r>
      </text>
    </comment>
    <comment ref="D37" authorId="0" shapeId="0">
      <text>
        <r>
          <rPr>
            <sz val="10"/>
            <color rgb="FF000000"/>
            <rFont val="Arial"/>
            <family val="2"/>
          </rPr>
          <t>falta enviar cotización, ya esta hecha.
	-ana glorimar cardenas perez</t>
        </r>
      </text>
    </comment>
    <comment ref="I37" authorId="0" shapeId="0">
      <text>
        <r>
          <rPr>
            <sz val="10"/>
            <color rgb="FF000000"/>
            <rFont val="Arial"/>
            <family val="2"/>
          </rPr>
          <t>uenas tardes, deseo informacion sobre mudanza a ecuador
	-Intermudanzas C.A.</t>
        </r>
      </text>
    </comment>
    <comment ref="I38" authorId="0" shapeId="0">
      <text>
        <r>
          <rPr>
            <sz val="10"/>
            <color rgb="FF000000"/>
            <rFont val="Arial"/>
            <family val="2"/>
          </rPr>
          <t>Buenas tardes,
Quisiera que por favor me envíen una cotización de mudanza, desde y hasta los lugares antes mencionados.
Gracias de antemano. Saludos.
	-Intermudanzas C.A.</t>
        </r>
      </text>
    </comment>
    <comment ref="I39" authorId="0" shapeId="0">
      <text>
        <r>
          <rPr>
            <sz val="10"/>
            <color rgb="FF000000"/>
            <rFont val="Arial"/>
            <family val="2"/>
          </rPr>
          <t>Buenas tardes, quisiera saber que tanto se puede enviar y el presupuesto.
	-Intermudanzas C.A.</t>
        </r>
      </text>
    </comment>
    <comment ref="I40" authorId="0" shapeId="0">
      <text>
        <r>
          <rPr>
            <sz val="10"/>
            <color rgb="FF000000"/>
            <rFont val="Arial"/>
            <family val="2"/>
          </rPr>
          <t>que tendria que tramitar y costos por favor
	-Intermudanzas C.A.</t>
        </r>
      </text>
    </comment>
    <comment ref="I41" authorId="0" shapeId="0">
      <text>
        <r>
          <rPr>
            <sz val="10"/>
            <color rgb="FF000000"/>
            <rFont val="Arial"/>
            <family val="2"/>
          </rPr>
          <t>El costo del traslado de Vehículo Terios 2009
	-Intermudanzas C.A.</t>
        </r>
      </text>
    </comment>
    <comment ref="I42" authorId="0" shapeId="0">
      <text>
        <r>
          <rPr>
            <sz val="10"/>
            <color rgb="FF000000"/>
            <rFont val="Arial"/>
            <family val="2"/>
          </rPr>
          <t>Trabajan con destino a Chile desde Valencia Venezuela?
	-Intermudanzas C.A.</t>
        </r>
      </text>
    </comment>
    <comment ref="I43" authorId="0" shapeId="0">
      <text>
        <r>
          <rPr>
            <sz val="10"/>
            <color rgb="FF000000"/>
            <rFont val="Arial"/>
            <family val="2"/>
          </rPr>
          <t>Solicito cotizacion de Mudanza de Bogota a Quito, son Muebles de apartamento
	-Intermudanzas C.A.</t>
        </r>
      </text>
    </comment>
    <comment ref="I44" authorId="0" shapeId="0">
      <text>
        <r>
          <rPr>
            <sz val="10"/>
            <color rgb="FF000000"/>
            <rFont val="Arial"/>
            <family val="2"/>
          </rPr>
          <t>quiero saber los tramites y el costo
	-Intermudanzas C.A.</t>
        </r>
      </text>
    </comment>
    <comment ref="I45" authorId="0" shapeId="0">
      <text>
        <r>
          <rPr>
            <sz val="10"/>
            <color rgb="FF000000"/>
            <rFont val="Arial"/>
            <family val="2"/>
          </rPr>
          <t>quisiera saber el costo de la mudanza, requisitos es muy importante gracias
	-Intermudanzas C.A.</t>
        </r>
      </text>
    </comment>
    <comment ref="I46" authorId="0" shapeId="0">
      <text>
        <r>
          <rPr>
            <sz val="10"/>
            <color rgb="FF000000"/>
            <rFont val="Arial"/>
            <family val="2"/>
          </rPr>
          <t>mudanza ccs cct
	-Jackssue Merchan</t>
        </r>
      </text>
    </comment>
    <comment ref="I47" authorId="0" shapeId="0">
      <text>
        <r>
          <rPr>
            <sz val="10"/>
            <color rgb="FF000000"/>
            <rFont val="Arial"/>
            <family val="2"/>
          </rPr>
          <t>BUENAS TARDES. NECESITO TRAER UNA LAVADORA UNA CAMA, UN TELEVISOR DE 43 ¨ Y 
UNA NEVERA DE CARACAS-VENEZUELA A BOGOTA COLOMBIA. dESEO SABER COSTO Y 
TIEMPO. GRACIAS
Saludos.
INGRID RAMIREZ | ingridcastelblanco@gmail.com
	-ana glorimar cardenas perez</t>
        </r>
      </text>
    </comment>
    <comment ref="I48" authorId="0" shapeId="0">
      <text>
        <r>
          <rPr>
            <sz val="10"/>
            <color rgb="FF000000"/>
            <rFont val="Arial"/>
            <family val="2"/>
          </rPr>
          <t>quisiera saber como es el cobro de la mudanza si es por peso cuales son 
los requisitos etc. gracias
Saludos.
Irasema Liendo | irasemaliendo@yahoo.es
	-ana glorimar cardenas perez</t>
        </r>
      </text>
    </comment>
    <comment ref="I49" authorId="0" shapeId="0">
      <text>
        <r>
          <rPr>
            <sz val="10"/>
            <color rgb="FF000000"/>
            <rFont val="Arial"/>
            <family val="2"/>
          </rPr>
          <t>Necesito contactar sobre envio mudanza desde Maracaibo para Belem do Par{a, 
Brasil.
Gracias
Saludos.
Jose G. Sauma Castro | jgsaumacastro@gmail.com
	-ana glorimar cardenas perez</t>
        </r>
      </text>
    </comment>
    <comment ref="I50" authorId="0" shapeId="0">
      <text>
        <r>
          <rPr>
            <sz val="10"/>
            <color rgb="FF000000"/>
            <rFont val="Arial"/>
            <family val="2"/>
          </rPr>
          <t>Buenos días: por favor quisiera información relacionada para envio de una 
mudanza a Lima Perú, con cosas pequeñas como :cuadros, lenceria , adornos y 
otros de hogar.
mi numero telef.0424/156.57.31
Saludos.
Soraya Sierralta | sorayaesierralta@gmail.com
	-ana glorimar cardenas perez</t>
        </r>
      </text>
    </comment>
    <comment ref="I51" authorId="0" shapeId="0">
      <text>
        <r>
          <rPr>
            <sz val="10"/>
            <color rgb="FF000000"/>
            <rFont val="Arial"/>
            <family val="2"/>
          </rPr>
          <t>Saludos. Deseo transportar desde Maracaibo para Barranquilla unos enceres. 
Como me pueden cotizar? Están viajando en este momento?. Gracias.
Saludos.
Plinio Martínez | mtacabados@yahoo.com
	-Intermudanzas C.A.</t>
        </r>
      </text>
    </comment>
    <comment ref="I53" authorId="0" shapeId="0">
      <text>
        <r>
          <rPr>
            <sz val="10"/>
            <color rgb="FF000000"/>
            <rFont val="Arial"/>
            <family val="2"/>
          </rPr>
          <t>Muy buen dia estoy interesada en cotizar mudanza desde Valencia Venezuela a 
la ciudad de Panama.
Agradezco su informacion
Gracias
Saludos.
Belkis Fernandez | tita1802@hotmail.com
	-ana glorimar cardenas perez</t>
        </r>
      </text>
    </comment>
    <comment ref="I54" authorId="0" shapeId="0">
      <text>
        <r>
          <rPr>
            <sz val="10"/>
            <color rgb="FF000000"/>
            <rFont val="Arial"/>
            <family val="2"/>
          </rPr>
          <t>estoy interesado en enviar un container de 40 pies con mobiliario de baños 
y cocinas
Saludos.
TRENDS172CA | trends.ve@gmail.com
	-ana glorimar cardenas perez</t>
        </r>
      </text>
    </comment>
    <comment ref="I55" authorId="0" shapeId="0">
      <text>
        <r>
          <rPr>
            <sz val="10"/>
            <color rgb="FF000000"/>
            <rFont val="Arial"/>
            <family val="2"/>
          </rPr>
          <t>QUISIERA QUE ME DIERAN PRESUPUESTO PARA REALIZAR UNA MUDANZA DE VENEZUELA 
ESTADO ZULIA- COSTA ORIENTAL DEL LAGO A BARRANQUILLA-COLOMBIA ZONA CENTRO 
NORTE
EN UN CAMION 350 O EN NPR
Saludos.
ELIZABETH | elizabeth7909@hotmail.com
	-ana glorimar cardenas perez</t>
        </r>
      </text>
    </comment>
    <comment ref="I59" authorId="0" shapeId="0">
      <text>
        <r>
          <rPr>
            <sz val="10"/>
            <color rgb="FF000000"/>
            <rFont val="Arial"/>
            <family val="2"/>
          </rPr>
          <t>mudanza ccs -bog
	-Jackssue Merchan</t>
        </r>
      </text>
    </comment>
    <comment ref="I60" authorId="0" shapeId="0">
      <text>
        <r>
          <rPr>
            <sz val="10"/>
            <color rgb="FF000000"/>
            <rFont val="Arial"/>
            <family val="2"/>
          </rPr>
          <t>mudanza merida bucara
	-Jackssue Merchan</t>
        </r>
      </text>
    </comment>
    <comment ref="I61" authorId="0" shapeId="0">
      <text>
        <r>
          <rPr>
            <sz val="10"/>
            <color rgb="FF000000"/>
            <rFont val="Arial"/>
            <family val="2"/>
          </rPr>
          <t>quisiera asesoria voy a enviar una moto modelo yamaha yzf 600r usada
	-ana glorimar cardenas perez</t>
        </r>
      </text>
    </comment>
    <comment ref="I62" authorId="0" shapeId="0">
      <text>
        <r>
          <rPr>
            <sz val="10"/>
            <color rgb="FF000000"/>
            <rFont val="Arial"/>
            <family val="2"/>
          </rPr>
          <t>cual es el procedimiento para la mudanza hacia miami....
gracias
	-ana glorimar cardenas perez</t>
        </r>
      </text>
    </comment>
    <comment ref="I63" authorId="0" shapeId="0">
      <text>
        <r>
          <rPr>
            <sz val="10"/>
            <color rgb="FF000000"/>
            <rFont val="Arial"/>
            <family val="2"/>
          </rPr>
          <t>Buenas tardes,
Quisiera que por favor me envíen una cotización de mudanza, desde y hasta los lugares antes mencionados.
Gracias de antemano. Saludos.
	-ana glorimar cardenas perez</t>
        </r>
      </text>
    </comment>
    <comment ref="I64" authorId="0" shapeId="0">
      <text>
        <r>
          <rPr>
            <sz val="10"/>
            <color rgb="FF000000"/>
            <rFont val="Arial"/>
            <family val="2"/>
          </rPr>
          <t>Hola buen día quería saber si están realizando mudanzas de Venezuela a 
colombia específicamente de Valencia a Bucaramanga. Y costos gracias
Saludos.
Liliana | Lililazo18@gmail.com
	-ana glorimar cardenas perez</t>
        </r>
      </text>
    </comment>
    <comment ref="I65" authorId="0" shapeId="0">
      <text>
        <r>
          <rPr>
            <sz val="10"/>
            <color rgb="FF000000"/>
            <rFont val="Arial"/>
            <family val="2"/>
          </rPr>
          <t>Buenos días! Les escribo para tener un presupuesto ya que quiero traer unas 
cositas desde Venezuela a Panamá, cuánto salen los envíos me gustaría tener 
más información como se lleva a cabo el procedimiento puerta a puerta.... 
esperando su pronta repuesta gracias
Saludos.
Mariana freitez | Mariana.freitez@gmail.com
	-ana glorimar cardenas perez</t>
        </r>
      </text>
    </comment>
    <comment ref="I66" authorId="0" shapeId="0">
      <text>
        <r>
          <rPr>
            <sz val="10"/>
            <color rgb="FF000000"/>
            <rFont val="Arial"/>
            <family val="2"/>
          </rPr>
          <t>Solicitud de presupuesto para mudanza desde venezuela a Pereira Colombia. 
Mil gracias
Saludos.
Ivan Perez | ivanpeva61@gmail.com
	-ana glorimar cardenas perez</t>
        </r>
      </text>
    </comment>
    <comment ref="I67" authorId="0" shapeId="0">
      <text>
        <r>
          <rPr>
            <sz val="10"/>
            <color rgb="FF000000"/>
            <rFont val="Arial"/>
            <family val="2"/>
          </rPr>
          <t>deseo obtener informacion y presupuesto para mudanza a ecuador, muchas 
gracias
Saludos.
milagros zambrano | mzambrano84@gmail.com
	-ana glorimar cardenas perez</t>
        </r>
      </text>
    </comment>
    <comment ref="I68" authorId="0" shapeId="0">
      <text>
        <r>
          <rPr>
            <sz val="10"/>
            <color rgb="FF000000"/>
            <rFont val="Arial"/>
            <family val="2"/>
          </rPr>
          <t>le agradezco toda la información que me pueda suministrar, tomando en cuenta que mi esposo es Colombiano y esta retornando a su pais
	-ana glorimar cardenas perez</t>
        </r>
      </text>
    </comment>
    <comment ref="I69" authorId="0" shapeId="0">
      <text>
        <r>
          <rPr>
            <sz val="10"/>
            <color rgb="FF000000"/>
            <rFont val="Arial"/>
            <family val="2"/>
          </rPr>
          <t>buenas, quisiera saber si hay posibilidad de mudar mis muebles y enseres 
gracias
	-ana glorimar cardenas perez</t>
        </r>
      </text>
    </comment>
    <comment ref="I70" authorId="0" shapeId="0">
      <text>
        <r>
          <rPr>
            <sz val="10"/>
            <color rgb="FF000000"/>
            <rFont val="Arial"/>
            <family val="2"/>
          </rPr>
          <t>Queria saber un precio aproximado para el envio a la ciudad de Quito, Nevera Lavadora, Cocina, juego de comedor, juego de recibo, dos televisores 32 pulgadas 2 juego de dormitorio y aproximadamente unas 20 cajas de medidas aproximadas 40x40x40 contentivas de efectos personales.y algun electrodomestico de poco tamaño . La fecha del viaje es el 24 de marzo pero el envio se haria unos dias antes. Quisiera un presupuesto puerta a puerta . Yo estoy ubicado en cua Estado Miranda.
	-ana glorimar cardenas perez</t>
        </r>
      </text>
    </comment>
    <comment ref="I71" authorId="0" shapeId="0">
      <text>
        <r>
          <rPr>
            <sz val="10"/>
            <color rgb="FF000000"/>
            <rFont val="Arial"/>
            <family val="2"/>
          </rPr>
          <t>quisiera saber el precio de la mudanza o un aproximado
	-ana glorimar cardenas perez
yo tengo las dos nacionalidades viy a traerme de venezuea la nevera,cocina,lavadora, 2 tv,una cama litera ,2 colchones una mesa de planchary un gabetero gracias
	-ana glorimar cardenas perez</t>
        </r>
      </text>
    </comment>
    <comment ref="I72" authorId="0" shapeId="0">
      <text>
        <r>
          <rPr>
            <sz val="10"/>
            <color rgb="FF000000"/>
            <rFont val="Arial"/>
            <family val="2"/>
          </rPr>
          <t>por favor me gustaria recibir información de servicios y presupuesto actual pese a la fecha del viaje, gracias
	-ana glorimar cardenas perez</t>
        </r>
      </text>
    </comment>
    <comment ref="I73" authorId="0" shapeId="0">
      <text>
        <r>
          <rPr>
            <sz val="10"/>
            <color rgb="FF000000"/>
            <rFont val="Arial"/>
            <family val="2"/>
          </rPr>
          <t>Muy buenas tardes vivo en el extranjero pero tengo que ir a Venezuela para 
el entierro de mi padre y poder sacar las cosas de su casa ustedes hacen 
ese trámite???
Saludos.
Luis Daniel Martinez | luisdanielmartinez14@gmail.com
	-ana glorimar cardenas perez</t>
        </r>
      </text>
    </comment>
    <comment ref="I74" authorId="0" shapeId="0">
      <text>
        <r>
          <rPr>
            <sz val="10"/>
            <color rgb="FF000000"/>
            <rFont val="Arial"/>
            <family val="2"/>
          </rPr>
          <t>mudanza ccs col bog
	-Jackssue Merchan</t>
        </r>
      </text>
    </comment>
    <comment ref="I75" authorId="0" shapeId="0">
      <text>
        <r>
          <rPr>
            <sz val="10"/>
            <color rgb="FF000000"/>
            <rFont val="Arial"/>
            <family val="2"/>
          </rPr>
          <t>mudanza ccs bogota
	-Jackssue Merchan</t>
        </r>
      </text>
    </comment>
    <comment ref="I76" authorId="0" shapeId="0">
      <text>
        <r>
          <rPr>
            <sz val="10"/>
            <color rgb="FF000000"/>
            <rFont val="Arial"/>
            <family val="2"/>
          </rPr>
          <t>Por favor enviarme el email con los datos que debo llenar y toda la 
informacion que necesito para que me realicen una cotización de envio de 
Venezuela a Ecuador. Gracias!
Saludos.
Guillermo Sulbaran | guillermosulbaran@hotmail.com
TV LED 43” LG 43LF5400: 120X155X20cm 12KG
TV LCD 32” PANASONIC TC-L32C3X:: 80X55X15cm 10KG
Monitor LCD HP 1955 19”: 45x25x45cm 4KG
Scanner HP Scanjet G2710: 50x35x15cm 4KG
PC CPU: 50x24x44 15KG
(1) CAJA DE CD/DVDS/BLURAY/LIBROS: 64x40x36cm 40KG
(2) CAJA DE CD/DVDS/BLURAY/LIBROS: 64x40x36cm 40KG
CAJA CON TRIPODES DE CAMARA Y EQUIPOS VISUALES: 64x40x36cm 40KG
	-ana glorimar cardenas perez</t>
        </r>
      </text>
    </comment>
    <comment ref="I77" authorId="0" shapeId="0">
      <text>
        <r>
          <rPr>
            <sz val="10"/>
            <color rgb="FF000000"/>
            <rFont val="Arial"/>
            <family val="2"/>
          </rPr>
          <t>Saludos le escribo medio la presente para una cotizacion para trasladar un 
vehiculo (moto) desd venezuela a argentina quisiera saber cual es la 
metodologia. Buen dia
Saludos.
Francisco | Fabrando@hotmail.com
	-ana glorimar cardenas perez</t>
        </r>
      </text>
    </comment>
    <comment ref="I78" authorId="0" shapeId="0">
      <text>
        <r>
          <rPr>
            <sz val="10"/>
            <color rgb="FF000000"/>
            <rFont val="Arial"/>
            <family val="2"/>
          </rPr>
          <t>mudanza ccs bogo
	-Jackssue Merchan</t>
        </r>
      </text>
    </comment>
    <comment ref="I79" authorId="0" shapeId="0">
      <text>
        <r>
          <rPr>
            <sz val="10"/>
            <color rgb="FF000000"/>
            <rFont val="Arial"/>
            <family val="2"/>
          </rPr>
          <t>saludos si es tan amable enviar presupuesto de mudanza desde el estado 
miranda ,municipio independencia a Republica Dominicana .gracias
Saludos.
maritza | greddy843@gmail.com
	-ana glorimar cardenas perez</t>
        </r>
      </text>
    </comment>
    <comment ref="I80" authorId="0" shapeId="0">
      <text>
        <r>
          <rPr>
            <sz val="10"/>
            <color rgb="FF000000"/>
            <rFont val="Arial"/>
            <family val="2"/>
          </rPr>
          <t>Por favor información sobre logística y costos de mudanza desde Caracas 
Venezuela a Bogotá, volumen aprox un tercio de un container de 12 pies. 
Fecha febrero 25.forma de pago, trámite en frontera, etc. Gracias
Saludos.
Sandra Villamil | Sajavi99@gmail.com
	-ana glorimar cardenas perez
Sandra escribio por Leonardo.
	-ana glorimar cardenas perez</t>
        </r>
      </text>
    </comment>
    <comment ref="I81" authorId="0" shapeId="0">
      <text>
        <r>
          <rPr>
            <sz val="10"/>
            <color rgb="FF000000"/>
            <rFont val="Arial"/>
            <family val="2"/>
          </rPr>
          <t>Actualmente me encuentro en Venezuela. Quiero viajar a Costa Rica y 
llevarme mi carro que tengo en Venezuela. ¿ es posible ?
Saludos.
Luis Alberto Bermudez | bermudezgangemi@gmail.com
	-ana glorimar cardenas perez</t>
        </r>
      </text>
    </comment>
  </commentList>
</comments>
</file>

<file path=xl/sharedStrings.xml><?xml version="1.0" encoding="utf-8"?>
<sst xmlns="http://schemas.openxmlformats.org/spreadsheetml/2006/main" count="801" uniqueCount="420">
  <si>
    <t>Fecha</t>
  </si>
  <si>
    <t>Digito</t>
  </si>
  <si>
    <t>Ingreso por</t>
  </si>
  <si>
    <t>Codigo</t>
  </si>
  <si>
    <t>Fecha promedio</t>
  </si>
  <si>
    <t>NOMBRES</t>
  </si>
  <si>
    <t>APELLIDO</t>
  </si>
  <si>
    <t>TEL ORIGEN</t>
  </si>
  <si>
    <t>comentario o Solicitud</t>
  </si>
  <si>
    <t>tipo de mudanza</t>
  </si>
  <si>
    <t>Pais Origen</t>
  </si>
  <si>
    <t>Ciudad Origen</t>
  </si>
  <si>
    <t>Pais Destino</t>
  </si>
  <si>
    <t>Ciudad Destino</t>
  </si>
  <si>
    <t>Solicita</t>
  </si>
  <si>
    <t>Estado del servicio</t>
  </si>
  <si>
    <t>Fecha ultima accion</t>
  </si>
  <si>
    <t>A Cargo</t>
  </si>
  <si>
    <t xml:space="preserve"> Mtrs3</t>
  </si>
  <si>
    <t>TIPO MONEDA</t>
  </si>
  <si>
    <t>VALOR USD $</t>
  </si>
  <si>
    <t>N° Telef. Destino</t>
  </si>
  <si>
    <t>Direccion Electronica Cliente (correo)</t>
  </si>
  <si>
    <t>DIRECION DE ORIGEN</t>
  </si>
  <si>
    <t>DIRECION DE DESTINO</t>
  </si>
  <si>
    <t>/</t>
  </si>
  <si>
    <t>TM</t>
  </si>
  <si>
    <t>Castillo</t>
  </si>
  <si>
    <t>Colombia</t>
  </si>
  <si>
    <t>Bogota</t>
  </si>
  <si>
    <t>Estimacion enviada</t>
  </si>
  <si>
    <t>FDC</t>
  </si>
  <si>
    <t xml:space="preserve">Gladys </t>
  </si>
  <si>
    <t>EEUU</t>
  </si>
  <si>
    <t>Miami</t>
  </si>
  <si>
    <t>Infante</t>
  </si>
  <si>
    <t>caracas</t>
  </si>
  <si>
    <t xml:space="preserve">Jose </t>
  </si>
  <si>
    <t>Sanchez</t>
  </si>
  <si>
    <t>Ecuador</t>
  </si>
  <si>
    <t>Chile</t>
  </si>
  <si>
    <t>Regus</t>
  </si>
  <si>
    <t>Caracas</t>
  </si>
  <si>
    <t>Guatire</t>
  </si>
  <si>
    <t>Peru</t>
  </si>
  <si>
    <t>Lima</t>
  </si>
  <si>
    <t>Panama</t>
  </si>
  <si>
    <t>AC</t>
  </si>
  <si>
    <t>valencia</t>
  </si>
  <si>
    <t>cotizacion</t>
  </si>
  <si>
    <t>Info</t>
  </si>
  <si>
    <t>bogota</t>
  </si>
  <si>
    <t>Guillermo</t>
  </si>
  <si>
    <t>Quito</t>
  </si>
  <si>
    <t>Rodriguez</t>
  </si>
  <si>
    <t>Valencia</t>
  </si>
  <si>
    <t>Cali</t>
  </si>
  <si>
    <t>Perez</t>
  </si>
  <si>
    <t>info</t>
  </si>
  <si>
    <t>regus</t>
  </si>
  <si>
    <t>Familiar</t>
  </si>
  <si>
    <t>Guayaquil</t>
  </si>
  <si>
    <t>Cotizacion enviada</t>
  </si>
  <si>
    <t>Quintero</t>
  </si>
  <si>
    <t>familiar</t>
  </si>
  <si>
    <t>Cucuta</t>
  </si>
  <si>
    <t>estimacion enviada</t>
  </si>
  <si>
    <t>Cagua</t>
  </si>
  <si>
    <t>Mayo</t>
  </si>
  <si>
    <t>Delgado</t>
  </si>
  <si>
    <t>Estimacion recibida</t>
  </si>
  <si>
    <t>Ana C</t>
  </si>
  <si>
    <t>Pacheco</t>
  </si>
  <si>
    <t>Agosto</t>
  </si>
  <si>
    <t>Diaz</t>
  </si>
  <si>
    <t>05/15/2017</t>
  </si>
  <si>
    <t>jackmer</t>
  </si>
  <si>
    <t>pesos</t>
  </si>
  <si>
    <t>vendida</t>
  </si>
  <si>
    <t>Diana</t>
  </si>
  <si>
    <t>Sabogal</t>
  </si>
  <si>
    <t>DianaSabogalp@gmail.com</t>
  </si>
  <si>
    <t>Avilio</t>
  </si>
  <si>
    <t>Sanz</t>
  </si>
  <si>
    <t>4167114642/ 02123419360</t>
  </si>
  <si>
    <t>Argentina</t>
  </si>
  <si>
    <t>Buenos Aires</t>
  </si>
  <si>
    <t>sanzjose68@hotmail.com</t>
  </si>
  <si>
    <t>Sorelis</t>
  </si>
  <si>
    <t>099-373-7371</t>
  </si>
  <si>
    <t>sorelis.pacheco@gmail.com</t>
  </si>
  <si>
    <t>JM</t>
  </si>
  <si>
    <t>Ahmed</t>
  </si>
  <si>
    <t>sati</t>
  </si>
  <si>
    <t>calzadotierrasanta@hotmail.com</t>
  </si>
  <si>
    <t>LE</t>
  </si>
  <si>
    <t>Nathalie</t>
  </si>
  <si>
    <t>Fernandez</t>
  </si>
  <si>
    <t>Carro</t>
  </si>
  <si>
    <t>ccs</t>
  </si>
  <si>
    <t>panama</t>
  </si>
  <si>
    <t>Diferexpress@gmail.com</t>
  </si>
  <si>
    <t>primeros abril</t>
  </si>
  <si>
    <t>Isamar</t>
  </si>
  <si>
    <t>Medina</t>
  </si>
  <si>
    <t>02 2470756</t>
  </si>
  <si>
    <t>Punto Fijo</t>
  </si>
  <si>
    <t>Cotiza</t>
  </si>
  <si>
    <t>usd</t>
  </si>
  <si>
    <t>isa_medina11@hotmail.com</t>
  </si>
  <si>
    <t>Priscila</t>
  </si>
  <si>
    <t>priqui47@yahoo.com</t>
  </si>
  <si>
    <t>Angelo</t>
  </si>
  <si>
    <t>Zenobi</t>
  </si>
  <si>
    <t>314 868.36.00 / 0414 3084747</t>
  </si>
  <si>
    <t>Bog</t>
  </si>
  <si>
    <t>Ccs</t>
  </si>
  <si>
    <t>FRANCISCO</t>
  </si>
  <si>
    <t>PESOS</t>
  </si>
  <si>
    <t>francisco.miami@hotmail.com</t>
  </si>
  <si>
    <t xml:space="preserve">Leonela </t>
  </si>
  <si>
    <t>Garcia</t>
  </si>
  <si>
    <t>Jack M</t>
  </si>
  <si>
    <t>leonelaj9091@gmail.com</t>
  </si>
  <si>
    <t xml:space="preserve">Barbara </t>
  </si>
  <si>
    <t>Puche</t>
  </si>
  <si>
    <t>Alemania</t>
  </si>
  <si>
    <t>barbarapuchep@gmail.com</t>
  </si>
  <si>
    <t xml:space="preserve">Zuriel </t>
  </si>
  <si>
    <t>Escalona</t>
  </si>
  <si>
    <t xml:space="preserve">Cucuta </t>
  </si>
  <si>
    <t>zury2879@hotmail.com</t>
  </si>
  <si>
    <t>Yessika Andreina</t>
  </si>
  <si>
    <t>Camacho</t>
  </si>
  <si>
    <t>058-412-4098</t>
  </si>
  <si>
    <t>yessikac@hotmail.com</t>
  </si>
  <si>
    <t>02/25/2017</t>
  </si>
  <si>
    <t xml:space="preserve">Erika </t>
  </si>
  <si>
    <t>507-226-2728</t>
  </si>
  <si>
    <t>eridelcar@gmail.com</t>
  </si>
  <si>
    <t>Juan</t>
  </si>
  <si>
    <t>Villabona</t>
  </si>
  <si>
    <t>251-251-4597</t>
  </si>
  <si>
    <t>Santa Marta</t>
  </si>
  <si>
    <t>sebastianvillabona@gmail.com</t>
  </si>
  <si>
    <t xml:space="preserve">Cristina </t>
  </si>
  <si>
    <t>Gonzalez</t>
  </si>
  <si>
    <t>El hatillo</t>
  </si>
  <si>
    <t>mgonzalez@intercobros.com.co</t>
  </si>
  <si>
    <t>Nhora Elisa</t>
  </si>
  <si>
    <t>puerto la cruz</t>
  </si>
  <si>
    <t>elisawilches@hotmail.com</t>
  </si>
  <si>
    <t>Vilma</t>
  </si>
  <si>
    <t>Garzon</t>
  </si>
  <si>
    <t>Maracaibo</t>
  </si>
  <si>
    <t>garzonvilma@hotmail.com</t>
  </si>
  <si>
    <t>06/28/2017</t>
  </si>
  <si>
    <t xml:space="preserve">Belkis </t>
  </si>
  <si>
    <t>Salas</t>
  </si>
  <si>
    <t>424-743-1018</t>
  </si>
  <si>
    <t>sbell_17@hotmail.com</t>
  </si>
  <si>
    <t>07/24/2017</t>
  </si>
  <si>
    <t xml:space="preserve">Claudia </t>
  </si>
  <si>
    <t>Caceres</t>
  </si>
  <si>
    <t>212-731-7904</t>
  </si>
  <si>
    <t>caludiact@gmail.com</t>
  </si>
  <si>
    <t xml:space="preserve">Johnny </t>
  </si>
  <si>
    <t>Macedo</t>
  </si>
  <si>
    <t>jmaced@gmail.com</t>
  </si>
  <si>
    <t xml:space="preserve">Ana </t>
  </si>
  <si>
    <t>Alvarez</t>
  </si>
  <si>
    <t>AAlvarez222@hotmail.com</t>
  </si>
  <si>
    <t xml:space="preserve">Tomas </t>
  </si>
  <si>
    <t>Gallegos</t>
  </si>
  <si>
    <t>414-044-7493</t>
  </si>
  <si>
    <t>gatom_2000@yahoo.com</t>
  </si>
  <si>
    <t>Finales de año</t>
  </si>
  <si>
    <t>Juana</t>
  </si>
  <si>
    <t>Mata</t>
  </si>
  <si>
    <t>matajanette@gmail.com</t>
  </si>
  <si>
    <t>mediados de marzo</t>
  </si>
  <si>
    <t>Blanca</t>
  </si>
  <si>
    <t>Calderon</t>
  </si>
  <si>
    <t>Guarenas</t>
  </si>
  <si>
    <t>Cartagena</t>
  </si>
  <si>
    <t>blancadeguarenas@gmail.com</t>
  </si>
  <si>
    <t>Jose alejandro</t>
  </si>
  <si>
    <t>Cruz Grisales</t>
  </si>
  <si>
    <t>097-911-8039</t>
  </si>
  <si>
    <t>Tulua</t>
  </si>
  <si>
    <t>josealejandrogrisales@hotmail.com</t>
  </si>
  <si>
    <t>Ana Julia</t>
  </si>
  <si>
    <t>Iriza</t>
  </si>
  <si>
    <t>317-762-6463</t>
  </si>
  <si>
    <t>irizaalvarado@gamil.com</t>
  </si>
  <si>
    <t>Yudith</t>
  </si>
  <si>
    <t>Datacom@gmail.com</t>
  </si>
  <si>
    <t xml:space="preserve">Natasha </t>
  </si>
  <si>
    <t>Arceu</t>
  </si>
  <si>
    <t xml:space="preserve"> 04141835193/ 04143249717</t>
  </si>
  <si>
    <t>nacional</t>
  </si>
  <si>
    <t>la lagunita</t>
  </si>
  <si>
    <t>natasharceu@gmail.com</t>
  </si>
  <si>
    <t>Rojas</t>
  </si>
  <si>
    <t xml:space="preserve"> gladrojasb@gmail.com</t>
  </si>
  <si>
    <t xml:space="preserve">Karla </t>
  </si>
  <si>
    <t>Palencia</t>
  </si>
  <si>
    <t>Ipiales</t>
  </si>
  <si>
    <t>karlaquijano1@gmail.com</t>
  </si>
  <si>
    <t xml:space="preserve">Mariana </t>
  </si>
  <si>
    <t>Carles</t>
  </si>
  <si>
    <t>Aragua</t>
  </si>
  <si>
    <t>dolar</t>
  </si>
  <si>
    <t>1250$</t>
  </si>
  <si>
    <t>marianacarles56@gmail.com</t>
  </si>
  <si>
    <t>Marisa</t>
  </si>
  <si>
    <t>De Kipp</t>
  </si>
  <si>
    <t>marisadekipp@hotmail.com</t>
  </si>
  <si>
    <t>02/15/2017</t>
  </si>
  <si>
    <t>424-600-2201</t>
  </si>
  <si>
    <t>jorgdark@hotmail.com</t>
  </si>
  <si>
    <t>Patricia</t>
  </si>
  <si>
    <t>Naranjo</t>
  </si>
  <si>
    <t>026-314-7689</t>
  </si>
  <si>
    <t>Barranquilla</t>
  </si>
  <si>
    <t>aldiaconseniat@gmail.com</t>
  </si>
  <si>
    <t>07/31/2017</t>
  </si>
  <si>
    <t xml:space="preserve">Jorge </t>
  </si>
  <si>
    <t>Pineda</t>
  </si>
  <si>
    <t>300-484-2570</t>
  </si>
  <si>
    <t>Uruguay</t>
  </si>
  <si>
    <t>jmario85@gmail.com</t>
  </si>
  <si>
    <t xml:space="preserve">Milagros </t>
  </si>
  <si>
    <t>Zambrano</t>
  </si>
  <si>
    <t>424-146-7677</t>
  </si>
  <si>
    <t>mzambrano84@gmail.com</t>
  </si>
  <si>
    <t xml:space="preserve">Carmen </t>
  </si>
  <si>
    <t>414-217-9908</t>
  </si>
  <si>
    <t>carmeninfante0711@hotmail.com</t>
  </si>
  <si>
    <t>Athena</t>
  </si>
  <si>
    <t>424-154-3709</t>
  </si>
  <si>
    <t>estimacion por enviar</t>
  </si>
  <si>
    <t>athena.diaz.r@gmail.com</t>
  </si>
  <si>
    <t>15/17/2017</t>
  </si>
  <si>
    <t>Rodriguez L</t>
  </si>
  <si>
    <t>316-873-8409</t>
  </si>
  <si>
    <t>San martin Cesar</t>
  </si>
  <si>
    <t>JackMer</t>
  </si>
  <si>
    <t>jorgerolo418@gmail.com</t>
  </si>
  <si>
    <t xml:space="preserve">Jose Luis </t>
  </si>
  <si>
    <t>Portero</t>
  </si>
  <si>
    <t>412-984-6622</t>
  </si>
  <si>
    <t>carro</t>
  </si>
  <si>
    <t>estimacon enviada</t>
  </si>
  <si>
    <t>luisportero2013@gmail.com</t>
  </si>
  <si>
    <t>Santiago</t>
  </si>
  <si>
    <t>Gil Estevez</t>
  </si>
  <si>
    <t>414-413-4174</t>
  </si>
  <si>
    <t>sgil60@hotmail.com</t>
  </si>
  <si>
    <t xml:space="preserve">Wilson </t>
  </si>
  <si>
    <t>Chiquiza</t>
  </si>
  <si>
    <t>571-621-5260</t>
  </si>
  <si>
    <t>wchiquiza@jarestrategia.com</t>
  </si>
  <si>
    <t>782-107-5112</t>
  </si>
  <si>
    <t>Mexico</t>
  </si>
  <si>
    <t>?</t>
  </si>
  <si>
    <t>elsolarde_wicho@hotmail.com</t>
  </si>
  <si>
    <t xml:space="preserve">Yris </t>
  </si>
  <si>
    <t>De Mota</t>
  </si>
  <si>
    <t>414-222-2930</t>
  </si>
  <si>
    <t>Canada</t>
  </si>
  <si>
    <t>JAckMer</t>
  </si>
  <si>
    <t>drairis@hotmail.com</t>
  </si>
  <si>
    <t>Clara</t>
  </si>
  <si>
    <t>412-5611690</t>
  </si>
  <si>
    <t>CCs</t>
  </si>
  <si>
    <t>CCt</t>
  </si>
  <si>
    <t>clarasanchez4@gmail.com</t>
  </si>
  <si>
    <t xml:space="preserve">Ingrid </t>
  </si>
  <si>
    <t>Ramirez</t>
  </si>
  <si>
    <t>ingridcastelblanco@gmail.com</t>
  </si>
  <si>
    <t xml:space="preserve">Irasema </t>
  </si>
  <si>
    <t>Liendo</t>
  </si>
  <si>
    <t>414-543-3148</t>
  </si>
  <si>
    <t>irasemaliendo@yahoo.es</t>
  </si>
  <si>
    <t>Sauma</t>
  </si>
  <si>
    <t>0414 622 8661</t>
  </si>
  <si>
    <t>Brasil</t>
  </si>
  <si>
    <t>jgsaumacastro@gmail.com</t>
  </si>
  <si>
    <t xml:space="preserve">Soraya </t>
  </si>
  <si>
    <t>Sierralta</t>
  </si>
  <si>
    <t>0424/156.57.31</t>
  </si>
  <si>
    <t>sorayaesierralta@gmail.com</t>
  </si>
  <si>
    <t>Plinio</t>
  </si>
  <si>
    <t>Martinez</t>
  </si>
  <si>
    <r>
      <rPr>
        <sz val="9"/>
        <rFont val="Arial"/>
        <family val="2"/>
      </rPr>
      <t>318 2449007</t>
    </r>
    <r>
      <rPr>
        <sz val="10"/>
        <color rgb="FF000000"/>
        <rFont val="Arial"/>
        <family val="2"/>
      </rPr>
      <t>.</t>
    </r>
  </si>
  <si>
    <t>M/BO</t>
  </si>
  <si>
    <t>B/LLA</t>
  </si>
  <si>
    <t>Plinio Martínez | mtacabados@yahoo.com</t>
  </si>
  <si>
    <t>marzo</t>
  </si>
  <si>
    <t>Lesli</t>
  </si>
  <si>
    <t>Hebrat</t>
  </si>
  <si>
    <t>Barquisimet</t>
  </si>
  <si>
    <t>Santa marta</t>
  </si>
  <si>
    <t>lesliefrebhe@gmail.com</t>
  </si>
  <si>
    <t>tita1802@hotmail.com</t>
  </si>
  <si>
    <t>TRENDS172CA</t>
  </si>
  <si>
    <t>trends.ve@gmail.com</t>
  </si>
  <si>
    <t>Elizabeth</t>
  </si>
  <si>
    <t>maracaibo</t>
  </si>
  <si>
    <t>barranquilla</t>
  </si>
  <si>
    <t>elizabeth7909@hotmail.com</t>
  </si>
  <si>
    <t>Julio</t>
  </si>
  <si>
    <t xml:space="preserve">Luna </t>
  </si>
  <si>
    <t>Bucaramanga</t>
  </si>
  <si>
    <t>jluna2@gmail.com</t>
  </si>
  <si>
    <t xml:space="preserve">josefina </t>
  </si>
  <si>
    <t>cusati</t>
  </si>
  <si>
    <t>04123000399/02129511203</t>
  </si>
  <si>
    <t>josefinacusati@hotmail.com</t>
  </si>
  <si>
    <t xml:space="preserve">Nadia </t>
  </si>
  <si>
    <t>Pantic</t>
  </si>
  <si>
    <t>EEuu</t>
  </si>
  <si>
    <t>Ana</t>
  </si>
  <si>
    <t>bolivares</t>
  </si>
  <si>
    <t>NadiaStrisak@gmail.com</t>
  </si>
  <si>
    <t>negada</t>
  </si>
  <si>
    <t>Jyn</t>
  </si>
  <si>
    <t>Maldonado</t>
  </si>
  <si>
    <t>0414-3285171</t>
  </si>
  <si>
    <t>bog</t>
  </si>
  <si>
    <t xml:space="preserve">Info </t>
  </si>
  <si>
    <t>jyn.maldonado@gmail.com</t>
  </si>
  <si>
    <t>Alexis</t>
  </si>
  <si>
    <t>merida</t>
  </si>
  <si>
    <t>alexisdcm@gmail.com</t>
  </si>
  <si>
    <t>febrero</t>
  </si>
  <si>
    <t>Yorvan</t>
  </si>
  <si>
    <t>Jaime</t>
  </si>
  <si>
    <t>414-020-3774</t>
  </si>
  <si>
    <t>yorvanj@hotmail.com</t>
  </si>
  <si>
    <t>abril</t>
  </si>
  <si>
    <t xml:space="preserve">Glenda </t>
  </si>
  <si>
    <t>Galindez</t>
  </si>
  <si>
    <t>212-731-6961</t>
  </si>
  <si>
    <t>galindez_glend@hotmail.com</t>
  </si>
  <si>
    <t>Carmen</t>
  </si>
  <si>
    <t>Liliana</t>
  </si>
  <si>
    <t xml:space="preserve"> Lililazo18@gmail.com</t>
  </si>
  <si>
    <t>Fraitez</t>
  </si>
  <si>
    <t>Mariana.freitez@gmail.com</t>
  </si>
  <si>
    <t xml:space="preserve">Ivan </t>
  </si>
  <si>
    <t>Pereira</t>
  </si>
  <si>
    <t>ivanpeva61@gmail.com</t>
  </si>
  <si>
    <t>Milagros</t>
  </si>
  <si>
    <t>cotizacion enviada</t>
  </si>
  <si>
    <t>Junylsa</t>
  </si>
  <si>
    <t>Salgado</t>
  </si>
  <si>
    <t>281-281-3073</t>
  </si>
  <si>
    <t>junysalgado@gmail.com</t>
  </si>
  <si>
    <t>Olivia</t>
  </si>
  <si>
    <t>Galarza</t>
  </si>
  <si>
    <t>414-117-1943</t>
  </si>
  <si>
    <t>pereira</t>
  </si>
  <si>
    <t>oliviagalarza@hotmail.es</t>
  </si>
  <si>
    <t xml:space="preserve">Javier </t>
  </si>
  <si>
    <t>Conforme</t>
  </si>
  <si>
    <t>414-017-9980</t>
  </si>
  <si>
    <t>Cua</t>
  </si>
  <si>
    <t>javierconforme@hotmail.com</t>
  </si>
  <si>
    <t>finales febrero</t>
  </si>
  <si>
    <t>Coneo</t>
  </si>
  <si>
    <t>243-998-3022</t>
  </si>
  <si>
    <t>ivanm2886@gmail.com</t>
  </si>
  <si>
    <t>Irene</t>
  </si>
  <si>
    <t>424-497-2304</t>
  </si>
  <si>
    <t>irenegvalenciac@hotmail.com</t>
  </si>
  <si>
    <t xml:space="preserve">Luis Daniel </t>
  </si>
  <si>
    <t>luisdanielmartinez14@gmail.com</t>
  </si>
  <si>
    <t>Nelson</t>
  </si>
  <si>
    <t>0416-6247302 / 0212-9766232</t>
  </si>
  <si>
    <t>cotizar</t>
  </si>
  <si>
    <t>35 casa mas 4 equipos</t>
  </si>
  <si>
    <t>12 casa / 13,5 todo</t>
  </si>
  <si>
    <t>Bernardo</t>
  </si>
  <si>
    <t>Ferreira</t>
  </si>
  <si>
    <t>0416-6307457</t>
  </si>
  <si>
    <t>visita</t>
  </si>
  <si>
    <t>8 mtr3</t>
  </si>
  <si>
    <t>Sulbaran</t>
  </si>
  <si>
    <t>quito</t>
  </si>
  <si>
    <t>ana</t>
  </si>
  <si>
    <t>2 mtr3</t>
  </si>
  <si>
    <t>dolares</t>
  </si>
  <si>
    <t>guillermosulbaran@hotmail.com</t>
  </si>
  <si>
    <t>Francisco</t>
  </si>
  <si>
    <t>Brando</t>
  </si>
  <si>
    <t>Moto</t>
  </si>
  <si>
    <t>Fabrando@hotmail.com</t>
  </si>
  <si>
    <t>Magaly</t>
  </si>
  <si>
    <t>0416-8275754</t>
  </si>
  <si>
    <t>cotizado</t>
  </si>
  <si>
    <t>fastadelgazar@gmail.com</t>
  </si>
  <si>
    <t>Maritza</t>
  </si>
  <si>
    <t>Miranda</t>
  </si>
  <si>
    <t xml:space="preserve"> greddy843@gmail.com</t>
  </si>
  <si>
    <t>Leonardo</t>
  </si>
  <si>
    <t>lfpc78@gmail.com  Sajavi99@gmail.com</t>
  </si>
  <si>
    <t>Luis Alberto</t>
  </si>
  <si>
    <t>Bermudez</t>
  </si>
  <si>
    <t>un carro</t>
  </si>
  <si>
    <t>Costa Rica</t>
  </si>
  <si>
    <t>bermudezgangemi@gmail.com</t>
  </si>
  <si>
    <t>Venezuela</t>
  </si>
  <si>
    <t xml:space="preserve">AV. CHULAVISTA, EDIF. VISTA HERMOSA, PISO 1, APARTAMENTO 5. ColombiaINAS DE BELLO MONTE. CARACAS.			</t>
  </si>
  <si>
    <t>España</t>
  </si>
  <si>
    <t>Nueva Españaarta</t>
  </si>
  <si>
    <t>FECHA RESPUESTA</t>
  </si>
  <si>
    <t>Republica Dominicana</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</si>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</sst>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
    <numFmt numFmtId="165" formatCode="dd\-mm\-yy"/>
    <numFmt numFmtId="166" formatCode="dd\-mm\-yyyy"/>
    <numFmt numFmtId="167" formatCode="dd&quot; de &quot;mmmm"/>
    <numFmt numFmtId="168" formatCode="d&quot; de &quot;mmmm"/>
    <numFmt numFmtId="169" formatCode="d\-m\-yy;@"/>
  </numFmts>
  <fonts count="24">
    <font>
      <sz val="10"/>
      <color rgb="FF000000"/>
      <name val="Arial"/>
    </font>
    <font>
      <b/>
      <sz val="11"/>
      <color rgb="FF000000"/>
      <name val="Arial"/>
      <family val="2"/>
    </font>
    <font>
      <b/>
      <sz val="8"/>
      <color rgb="FF000000"/>
      <name val="Arial"/>
      <family val="2"/>
    </font>
    <font>
      <sz val="10"/>
      <name val="Arial"/>
      <family val="2"/>
    </font>
    <font>
      <b/>
      <sz val="10"/>
      <name val="Arial"/>
      <family val="2"/>
    </font>
    <font>
      <sz val="9"/>
      <color rgb="FF000000"/>
      <name val="Arial"/>
      <family val="2"/>
    </font>
    <font>
      <u/>
      <sz val="9"/>
      <color rgb="FF0000FF"/>
      <name val="Arial"/>
      <family val="2"/>
    </font>
    <font>
      <sz val="11"/>
      <color rgb="FF000000"/>
      <name val="Arial"/>
      <family val="2"/>
    </font>
    <font>
      <sz val="9"/>
      <color rgb="FF0000FF"/>
      <name val="Arial"/>
      <family val="2"/>
    </font>
    <font>
      <sz val="10"/>
      <color rgb="FF333333"/>
      <name val="Arial"/>
      <family val="2"/>
    </font>
    <font>
      <sz val="10"/>
      <color rgb="FF000000"/>
      <name val="Verdana"/>
      <family val="2"/>
    </font>
    <font>
      <u/>
      <sz val="9"/>
      <color rgb="FF0000FF"/>
      <name val="Arial"/>
      <family val="2"/>
    </font>
    <font>
      <sz val="10"/>
      <color rgb="FF222222"/>
      <name val="Arial"/>
      <family val="2"/>
    </font>
    <font>
      <u/>
      <sz val="9"/>
      <color rgb="FF0000FF"/>
      <name val="Arial"/>
      <family val="2"/>
    </font>
    <font>
      <sz val="9"/>
      <name val="Arial"/>
      <family val="2"/>
    </font>
    <font>
      <u/>
      <sz val="9"/>
      <color rgb="FF0000FF"/>
      <name val="Arial"/>
      <family val="2"/>
    </font>
    <font>
      <u/>
      <sz val="10"/>
      <color rgb="FF6611CC"/>
      <name val="Arial"/>
      <family val="2"/>
    </font>
    <font>
      <sz val="12"/>
      <color rgb="FF000000"/>
      <name val="HelveticaNeue"/>
    </font>
    <font>
      <u/>
      <sz val="9"/>
      <color rgb="FF000000"/>
      <name val="Arial"/>
      <family val="2"/>
    </font>
    <font>
      <u/>
      <sz val="9"/>
      <color rgb="FF0000FF"/>
      <name val="Arial"/>
      <family val="2"/>
    </font>
    <font>
      <u/>
      <sz val="10"/>
      <color rgb="FF6611CC"/>
      <name val="Arial"/>
      <family val="2"/>
    </font>
    <font>
      <sz val="12"/>
      <color rgb="FF000000"/>
      <name val="&quot;Calibri&quot;"/>
    </font>
    <font>
      <sz val="10"/>
      <color rgb="FF000000"/>
      <name val="Arial"/>
      <family val="2"/>
    </font>
    <font>
      <u/>
      <sz val="10"/>
      <color theme="10"/>
      <name val="Arial"/>
    </font>
  </fonts>
  <fills count="13">
    <fill>
      <patternFill patternType="none"/>
    </fill>
    <fill>
      <patternFill patternType="gray125"/>
    </fill>
    <fill>
      <patternFill patternType="solid">
        <fgColor rgb="FFEBD780"/>
        <bgColor rgb="FFEBD780"/>
      </patternFill>
    </fill>
    <fill>
      <patternFill patternType="solid">
        <fgColor rgb="FFCCCCCC"/>
        <bgColor rgb="FFCCCCCC"/>
      </patternFill>
    </fill>
    <fill>
      <patternFill patternType="solid">
        <fgColor rgb="FFFFFFFF"/>
        <bgColor rgb="FFFFFFFF"/>
      </patternFill>
    </fill>
    <fill>
      <patternFill patternType="solid">
        <fgColor rgb="FF00FFFF"/>
        <bgColor rgb="FF00FFFF"/>
      </patternFill>
    </fill>
    <fill>
      <patternFill patternType="solid">
        <fgColor rgb="FFFF99CC"/>
        <bgColor rgb="FFFF99CC"/>
      </patternFill>
    </fill>
    <fill>
      <patternFill patternType="solid">
        <fgColor rgb="FFFFFF00"/>
        <bgColor rgb="FFFFFF00"/>
      </patternFill>
    </fill>
    <fill>
      <patternFill patternType="solid">
        <fgColor rgb="FFF8F8F8"/>
        <bgColor rgb="FFF8F8F8"/>
      </patternFill>
    </fill>
    <fill>
      <patternFill patternType="solid">
        <fgColor rgb="FF00FF00"/>
        <bgColor rgb="FF00FF00"/>
      </patternFill>
    </fill>
    <fill>
      <patternFill patternType="solid">
        <fgColor rgb="FFFF9900"/>
        <bgColor rgb="FFFF9900"/>
      </patternFill>
    </fill>
    <fill>
      <patternFill patternType="solid">
        <fgColor rgb="FFFCF8DF"/>
        <bgColor rgb="FFFCF8DF"/>
      </patternFill>
    </fill>
    <fill>
      <patternFill patternType="solid">
        <fgColor rgb="FFF0F0F0"/>
        <bgColor rgb="FFF0F0F0"/>
      </patternFill>
    </fill>
  </fills>
  <borders count="5">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s>
  <cellStyleXfs count="2">
    <xf numFmtId="0" fontId="0" fillId="0" borderId="0"/>
    <xf numFmtId="0" fontId="23" fillId="0" borderId="0" applyNumberFormat="0" applyFill="0" applyBorder="0" applyAlignment="0" applyProtection="0"/>
  </cellStyleXfs>
  <cellXfs count="104">
    <xf numFmtId="0" fontId="0" fillId="0" borderId="0" xfId="0" applyFont="1" applyAlignment="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0" xfId="0" applyFont="1" applyFill="1" applyAlignment="1">
      <alignment horizontal="left" vertical="center" wrapText="1"/>
    </xf>
    <xf numFmtId="0" fontId="2" fillId="2" borderId="1"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4" fontId="1" fillId="2" borderId="4" xfId="0" applyNumberFormat="1" applyFont="1" applyFill="1" applyBorder="1" applyAlignment="1">
      <alignment horizontal="center" vertical="center" wrapText="1"/>
    </xf>
    <xf numFmtId="3"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Alignment="1">
      <alignment horizontal="center" vertical="center" wrapText="1"/>
    </xf>
    <xf numFmtId="0" fontId="3" fillId="4" borderId="0" xfId="0" applyFont="1" applyFill="1" applyAlignment="1">
      <alignment wrapText="1"/>
    </xf>
    <xf numFmtId="14" fontId="3" fillId="4" borderId="0" xfId="0" applyNumberFormat="1" applyFont="1" applyFill="1" applyAlignment="1">
      <alignment wrapText="1"/>
    </xf>
    <xf numFmtId="0" fontId="3" fillId="4" borderId="0" xfId="0" applyFont="1" applyFill="1" applyAlignment="1">
      <alignment wrapText="1"/>
    </xf>
    <xf numFmtId="0" fontId="3" fillId="4" borderId="0" xfId="0" applyFont="1" applyFill="1" applyAlignment="1">
      <alignment horizontal="center" wrapText="1"/>
    </xf>
    <xf numFmtId="0" fontId="5" fillId="4" borderId="0" xfId="0" applyFont="1" applyFill="1" applyAlignment="1">
      <alignment horizontal="left" wrapText="1"/>
    </xf>
    <xf numFmtId="0" fontId="6" fillId="4" borderId="0" xfId="0" applyFont="1" applyFill="1" applyAlignment="1">
      <alignment horizontal="left" wrapText="1"/>
    </xf>
    <xf numFmtId="0" fontId="7" fillId="4" borderId="0" xfId="0" applyFont="1" applyFill="1" applyAlignment="1">
      <alignment horizontal="left" wrapText="1"/>
    </xf>
    <xf numFmtId="0" fontId="3" fillId="5" borderId="0" xfId="0" applyFont="1" applyFill="1" applyAlignment="1">
      <alignment wrapText="1"/>
    </xf>
    <xf numFmtId="165" fontId="3" fillId="4"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9" fillId="4" borderId="0" xfId="0" applyFont="1" applyFill="1" applyAlignment="1">
      <alignment horizontal="left" wrapText="1"/>
    </xf>
    <xf numFmtId="0" fontId="3" fillId="7" borderId="0" xfId="0" applyFont="1" applyFill="1" applyAlignment="1">
      <alignment wrapText="1"/>
    </xf>
    <xf numFmtId="0" fontId="7" fillId="8" borderId="0" xfId="0" applyFont="1" applyFill="1" applyAlignment="1">
      <alignment horizontal="left" wrapText="1"/>
    </xf>
    <xf numFmtId="14" fontId="7" fillId="8" borderId="0" xfId="0" applyNumberFormat="1" applyFont="1" applyFill="1" applyAlignment="1">
      <alignment horizontal="left" wrapText="1"/>
    </xf>
    <xf numFmtId="0" fontId="3" fillId="9" borderId="0" xfId="0" applyFont="1" applyFill="1" applyAlignment="1">
      <alignment wrapText="1"/>
    </xf>
    <xf numFmtId="0" fontId="3" fillId="5" borderId="0" xfId="0" applyFont="1" applyFill="1" applyAlignment="1">
      <alignment wrapText="1"/>
    </xf>
    <xf numFmtId="0" fontId="3" fillId="5" borderId="0" xfId="0" applyFont="1" applyFill="1" applyAlignment="1">
      <alignment horizontal="center" wrapText="1"/>
    </xf>
    <xf numFmtId="0" fontId="7" fillId="5" borderId="0" xfId="0" applyFont="1" applyFill="1" applyAlignment="1">
      <alignment horizontal="left" wrapText="1"/>
    </xf>
    <xf numFmtId="0" fontId="3" fillId="6" borderId="0" xfId="0" applyFont="1" applyFill="1" applyAlignment="1">
      <alignment wrapText="1"/>
    </xf>
    <xf numFmtId="0" fontId="3" fillId="6" borderId="0" xfId="0" applyFont="1" applyFill="1" applyAlignment="1">
      <alignment horizontal="center" wrapText="1"/>
    </xf>
    <xf numFmtId="0" fontId="5" fillId="6" borderId="0" xfId="0" applyFont="1" applyFill="1" applyAlignment="1">
      <alignment horizontal="left" wrapText="1"/>
    </xf>
    <xf numFmtId="165" fontId="3" fillId="6" borderId="0" xfId="0" applyNumberFormat="1" applyFont="1" applyFill="1" applyAlignment="1">
      <alignment wrapText="1"/>
    </xf>
    <xf numFmtId="0" fontId="7" fillId="6" borderId="0" xfId="0" applyFont="1" applyFill="1" applyAlignment="1">
      <alignment horizontal="left" wrapText="1"/>
    </xf>
    <xf numFmtId="0" fontId="11" fillId="6" borderId="0" xfId="0" applyFont="1" applyFill="1" applyAlignment="1">
      <alignment horizontal="left" wrapText="1"/>
    </xf>
    <xf numFmtId="3" fontId="3" fillId="6" borderId="0" xfId="0" applyNumberFormat="1" applyFont="1" applyFill="1" applyAlignment="1">
      <alignment wrapText="1"/>
    </xf>
    <xf numFmtId="166" fontId="3" fillId="5" borderId="0" xfId="0" applyNumberFormat="1" applyFont="1" applyFill="1" applyAlignment="1">
      <alignment wrapText="1"/>
    </xf>
    <xf numFmtId="165" fontId="3" fillId="5" borderId="0" xfId="0" applyNumberFormat="1" applyFont="1" applyFill="1" applyAlignment="1">
      <alignment wrapText="1"/>
    </xf>
    <xf numFmtId="0" fontId="3" fillId="0" borderId="0" xfId="0" applyFont="1" applyAlignment="1">
      <alignment horizontal="center" wrapText="1"/>
    </xf>
    <xf numFmtId="3" fontId="3" fillId="5" borderId="0" xfId="0" applyNumberFormat="1" applyFont="1" applyFill="1" applyAlignment="1">
      <alignment wrapText="1"/>
    </xf>
    <xf numFmtId="0" fontId="13" fillId="5" borderId="0" xfId="0" applyFont="1" applyFill="1" applyAlignment="1">
      <alignment horizontal="left" wrapText="1"/>
    </xf>
    <xf numFmtId="14" fontId="7" fillId="6" borderId="0" xfId="0" applyNumberFormat="1" applyFont="1" applyFill="1" applyAlignment="1">
      <alignment horizontal="left" wrapText="1"/>
    </xf>
    <xf numFmtId="14" fontId="3" fillId="5" borderId="0" xfId="0" applyNumberFormat="1" applyFont="1" applyFill="1" applyAlignment="1">
      <alignment wrapText="1"/>
    </xf>
    <xf numFmtId="164" fontId="3" fillId="5" borderId="0" xfId="0" applyNumberFormat="1" applyFont="1" applyFill="1" applyAlignment="1">
      <alignment wrapText="1"/>
    </xf>
    <xf numFmtId="0" fontId="3" fillId="6" borderId="0" xfId="0" applyFont="1" applyFill="1" applyAlignment="1">
      <alignment horizontal="center" wrapText="1"/>
    </xf>
    <xf numFmtId="0" fontId="3" fillId="5" borderId="0" xfId="0" applyFont="1" applyFill="1" applyAlignment="1">
      <alignment horizontal="center" wrapText="1"/>
    </xf>
    <xf numFmtId="14" fontId="3" fillId="0" borderId="0" xfId="0" applyNumberFormat="1" applyFont="1" applyAlignment="1">
      <alignment wrapText="1"/>
    </xf>
    <xf numFmtId="0" fontId="15" fillId="11" borderId="0" xfId="0" applyFont="1" applyFill="1" applyAlignment="1">
      <alignment wrapText="1"/>
    </xf>
    <xf numFmtId="0" fontId="3" fillId="0" borderId="0" xfId="0" applyFont="1" applyAlignment="1">
      <alignment horizontal="center" wrapText="1"/>
    </xf>
    <xf numFmtId="0" fontId="8" fillId="11" borderId="0" xfId="0" applyFont="1" applyFill="1" applyAlignment="1">
      <alignment wrapText="1"/>
    </xf>
    <xf numFmtId="165" fontId="3" fillId="0" borderId="0" xfId="0" applyNumberFormat="1" applyFont="1" applyAlignment="1">
      <alignment wrapText="1"/>
    </xf>
    <xf numFmtId="14" fontId="7" fillId="5" borderId="0" xfId="0" applyNumberFormat="1" applyFont="1" applyFill="1" applyAlignment="1">
      <alignment horizontal="left" wrapText="1"/>
    </xf>
    <xf numFmtId="14" fontId="3" fillId="7" borderId="0" xfId="0" applyNumberFormat="1" applyFont="1" applyFill="1" applyAlignment="1">
      <alignment wrapText="1"/>
    </xf>
    <xf numFmtId="0" fontId="3" fillId="7" borderId="0" xfId="0" applyFont="1" applyFill="1" applyAlignment="1">
      <alignment wrapText="1"/>
    </xf>
    <xf numFmtId="0" fontId="3" fillId="7" borderId="0" xfId="0" applyFont="1" applyFill="1" applyAlignment="1">
      <alignment horizontal="center" wrapText="1"/>
    </xf>
    <xf numFmtId="0" fontId="7" fillId="7" borderId="0" xfId="0" applyFont="1" applyFill="1" applyAlignment="1">
      <alignment horizontal="left" wrapText="1"/>
    </xf>
    <xf numFmtId="165" fontId="3" fillId="7" borderId="0" xfId="0" applyNumberFormat="1" applyFont="1" applyFill="1" applyAlignment="1">
      <alignment wrapText="1"/>
    </xf>
    <xf numFmtId="0" fontId="16" fillId="4" borderId="0" xfId="0" applyFont="1" applyFill="1" applyAlignment="1">
      <alignment horizontal="left" wrapText="1"/>
    </xf>
    <xf numFmtId="0" fontId="3" fillId="9" borderId="0" xfId="0" applyFont="1" applyFill="1" applyAlignment="1">
      <alignment wrapText="1"/>
    </xf>
    <xf numFmtId="0" fontId="3" fillId="9" borderId="0" xfId="0" applyFont="1" applyFill="1" applyAlignment="1">
      <alignment horizontal="center" wrapText="1"/>
    </xf>
    <xf numFmtId="0" fontId="10" fillId="9" borderId="0" xfId="0" applyFont="1" applyFill="1" applyAlignment="1">
      <alignment horizontal="left" wrapText="1"/>
    </xf>
    <xf numFmtId="0" fontId="17" fillId="4" borderId="0" xfId="0" applyFont="1" applyFill="1" applyAlignment="1">
      <alignment horizontal="left" wrapText="1"/>
    </xf>
    <xf numFmtId="167" fontId="3" fillId="4" borderId="0" xfId="0" applyNumberFormat="1" applyFont="1" applyFill="1" applyAlignment="1">
      <alignment wrapText="1"/>
    </xf>
    <xf numFmtId="3" fontId="3" fillId="0" borderId="0" xfId="0" applyNumberFormat="1" applyFont="1" applyAlignment="1">
      <alignment wrapText="1"/>
    </xf>
    <xf numFmtId="3" fontId="5" fillId="5" borderId="0" xfId="0" applyNumberFormat="1" applyFont="1" applyFill="1" applyAlignment="1">
      <alignment horizontal="left" wrapText="1"/>
    </xf>
    <xf numFmtId="0" fontId="5" fillId="12" borderId="0" xfId="0" applyFont="1" applyFill="1" applyAlignment="1">
      <alignment horizontal="left" wrapText="1"/>
    </xf>
    <xf numFmtId="0" fontId="18" fillId="4" borderId="0" xfId="0" applyFont="1" applyFill="1" applyAlignment="1">
      <alignment horizontal="left" wrapText="1"/>
    </xf>
    <xf numFmtId="0" fontId="12" fillId="12" borderId="0" xfId="0" applyFont="1" applyFill="1" applyAlignment="1">
      <alignment wrapText="1"/>
    </xf>
    <xf numFmtId="0" fontId="19" fillId="0" borderId="0" xfId="0" applyFont="1" applyAlignment="1">
      <alignment horizontal="left" wrapText="1"/>
    </xf>
    <xf numFmtId="4" fontId="3" fillId="5" borderId="0" xfId="0" applyNumberFormat="1" applyFont="1" applyFill="1" applyAlignment="1">
      <alignment wrapText="1"/>
    </xf>
    <xf numFmtId="168" fontId="3" fillId="9" borderId="0" xfId="0" applyNumberFormat="1" applyFont="1" applyFill="1" applyAlignment="1">
      <alignment wrapText="1"/>
    </xf>
    <xf numFmtId="0" fontId="20" fillId="9" borderId="0" xfId="0" applyFont="1" applyFill="1" applyAlignment="1">
      <alignment horizontal="left" wrapText="1"/>
    </xf>
    <xf numFmtId="0" fontId="21" fillId="4" borderId="0" xfId="0" applyFont="1" applyFill="1" applyAlignment="1">
      <alignment wrapText="1"/>
    </xf>
    <xf numFmtId="0" fontId="14" fillId="5" borderId="0" xfId="0" applyFont="1" applyFill="1" applyAlignment="1">
      <alignment wrapText="1"/>
    </xf>
    <xf numFmtId="0" fontId="14" fillId="0" borderId="0" xfId="0" applyFont="1" applyAlignment="1">
      <alignment wrapText="1"/>
    </xf>
    <xf numFmtId="49" fontId="1" fillId="3" borderId="2" xfId="0" applyNumberFormat="1" applyFont="1" applyFill="1" applyBorder="1" applyAlignment="1">
      <alignment horizontal="center" vertical="center" wrapText="1"/>
    </xf>
    <xf numFmtId="49" fontId="4" fillId="10" borderId="0" xfId="0" applyNumberFormat="1" applyFont="1" applyFill="1" applyAlignment="1">
      <alignment horizontal="center" wrapText="1"/>
    </xf>
    <xf numFmtId="49" fontId="4" fillId="6" borderId="0" xfId="0" applyNumberFormat="1" applyFont="1" applyFill="1" applyAlignment="1">
      <alignment horizontal="center" wrapText="1"/>
    </xf>
    <xf numFmtId="49" fontId="4" fillId="5" borderId="0" xfId="0" applyNumberFormat="1" applyFont="1" applyFill="1" applyAlignment="1">
      <alignment horizontal="center" wrapText="1"/>
    </xf>
    <xf numFmtId="49" fontId="4" fillId="7" borderId="0" xfId="0" applyNumberFormat="1" applyFont="1" applyFill="1" applyAlignment="1">
      <alignment horizontal="center" wrapText="1"/>
    </xf>
    <xf numFmtId="49" fontId="4" fillId="9" borderId="0" xfId="0" applyNumberFormat="1" applyFont="1" applyFill="1" applyAlignment="1">
      <alignment horizontal="center" wrapText="1"/>
    </xf>
    <xf numFmtId="49" fontId="4" fillId="3" borderId="0" xfId="0" applyNumberFormat="1" applyFont="1" applyFill="1" applyAlignment="1">
      <alignment horizontal="center" wrapText="1"/>
    </xf>
    <xf numFmtId="49" fontId="0" fillId="0" borderId="0" xfId="0" applyNumberFormat="1" applyFont="1" applyAlignment="1">
      <alignment wrapText="1"/>
    </xf>
    <xf numFmtId="49" fontId="1" fillId="2" borderId="2" xfId="0" applyNumberFormat="1" applyFont="1" applyFill="1" applyBorder="1" applyAlignment="1">
      <alignment horizontal="center" vertical="center" wrapText="1"/>
    </xf>
    <xf numFmtId="49" fontId="3" fillId="6" borderId="0" xfId="0" applyNumberFormat="1" applyFont="1" applyFill="1" applyAlignment="1">
      <alignment wrapText="1"/>
    </xf>
    <xf numFmtId="49" fontId="3" fillId="5" borderId="0" xfId="0" applyNumberFormat="1" applyFont="1" applyFill="1" applyAlignment="1">
      <alignment wrapText="1"/>
    </xf>
    <xf numFmtId="49" fontId="3" fillId="0" borderId="0" xfId="0" applyNumberFormat="1" applyFont="1" applyAlignment="1">
      <alignment wrapText="1"/>
    </xf>
    <xf numFmtId="49" fontId="3" fillId="4" borderId="0" xfId="0" applyNumberFormat="1" applyFont="1" applyFill="1" applyAlignment="1">
      <alignment wrapText="1"/>
    </xf>
    <xf numFmtId="49" fontId="3" fillId="7" borderId="0" xfId="0" applyNumberFormat="1" applyFont="1" applyFill="1" applyAlignment="1">
      <alignment wrapText="1"/>
    </xf>
    <xf numFmtId="49" fontId="3" fillId="9" borderId="0" xfId="0" applyNumberFormat="1" applyFont="1" applyFill="1" applyAlignment="1">
      <alignment wrapText="1"/>
    </xf>
    <xf numFmtId="0" fontId="4" fillId="9" borderId="0" xfId="0" applyNumberFormat="1" applyFont="1" applyFill="1" applyAlignment="1">
      <alignment horizontal="center" wrapText="1"/>
    </xf>
    <xf numFmtId="169" fontId="1" fillId="2" borderId="2" xfId="0" applyNumberFormat="1" applyFont="1" applyFill="1" applyBorder="1" applyAlignment="1">
      <alignment horizontal="center" vertical="center" wrapText="1"/>
    </xf>
    <xf numFmtId="169" fontId="3" fillId="6" borderId="0" xfId="0" applyNumberFormat="1" applyFont="1" applyFill="1" applyAlignment="1">
      <alignment wrapText="1"/>
    </xf>
    <xf numFmtId="169" fontId="3" fillId="5" borderId="0" xfId="0" applyNumberFormat="1" applyFont="1" applyFill="1" applyAlignment="1">
      <alignment wrapText="1"/>
    </xf>
    <xf numFmtId="169" fontId="3" fillId="0" borderId="0" xfId="0" applyNumberFormat="1" applyFont="1" applyAlignment="1">
      <alignment wrapText="1"/>
    </xf>
    <xf numFmtId="169" fontId="3" fillId="4" borderId="0" xfId="0" applyNumberFormat="1" applyFont="1" applyFill="1" applyAlignment="1">
      <alignment wrapText="1"/>
    </xf>
    <xf numFmtId="169" fontId="3" fillId="7" borderId="0" xfId="0" applyNumberFormat="1" applyFont="1" applyFill="1" applyAlignment="1">
      <alignment wrapText="1"/>
    </xf>
    <xf numFmtId="169" fontId="3" fillId="9" borderId="0" xfId="0" applyNumberFormat="1" applyFont="1" applyFill="1" applyAlignment="1">
      <alignment wrapText="1"/>
    </xf>
    <xf numFmtId="169" fontId="0" fillId="0" borderId="0" xfId="0" applyNumberFormat="1" applyFont="1" applyAlignment="1">
      <alignment wrapText="1"/>
    </xf>
    <xf numFmtId="0" fontId="23" fillId="0" borderId="0" xfId="1" applyAlignment="1">
      <alignment wrapText="1"/>
    </xf>
  </cellXfs>
  <cellStyles count="2">
    <cellStyle name="Hyperlink" xfId="1" builtinId="8"/>
    <cellStyle name="Normal" xfId="0" builtinId="0"/>
  </cellStyles>
  <dxfs count="5">
    <dxf>
      <fill>
        <patternFill patternType="solid">
          <fgColor rgb="FFB7E1CD"/>
          <bgColor rgb="FFB7E1CD"/>
        </patternFill>
      </fill>
      <alignment wrapText="1"/>
      <border>
        <left/>
        <right/>
        <top/>
        <bottom/>
      </border>
    </dxf>
    <dxf>
      <font>
        <color rgb="FF000000"/>
      </font>
      <fill>
        <patternFill patternType="solid">
          <fgColor rgb="FFD0E0E3"/>
          <bgColor rgb="FFD0E0E3"/>
        </patternFill>
      </fill>
      <alignment wrapText="1"/>
      <border>
        <left/>
        <right/>
        <top/>
        <bottom/>
      </border>
    </dxf>
    <dxf>
      <fill>
        <patternFill patternType="solid">
          <fgColor rgb="FFFFE6DD"/>
          <bgColor rgb="FFFFE6DD"/>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46524"/>
          <bgColor rgb="FFF46524"/>
        </patternFill>
      </fill>
      <alignment wrapText="1"/>
      <border>
        <left/>
        <right/>
        <top/>
        <bottom/>
      </border>
    </dxf>
  </dxfs>
  <tableStyles count="1">
    <tableStyle name="Septiembre-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438150</xdr:colOff>
      <xdr:row>39</xdr:row>
      <xdr:rowOff>247650</xdr:rowOff>
    </xdr:to>
    <xdr:sp macro="" textlink="">
      <xdr:nvSpPr>
        <xdr:cNvPr id="2123" name="Rectangle 75" hidden="1">
          <a:extLst>
            <a:ext uri="{FF2B5EF4-FFF2-40B4-BE49-F238E27FC236}">
              <a16:creationId xmlns:a16="http://schemas.microsoft.com/office/drawing/2014/main" id="{00000000-0008-0000-0100-00004B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9</xdr:col>
      <xdr:colOff>371475</xdr:colOff>
      <xdr:row>45</xdr:row>
      <xdr:rowOff>95250</xdr:rowOff>
    </xdr:from>
    <xdr:to>
      <xdr:col>13</xdr:col>
      <xdr:colOff>200025</xdr:colOff>
      <xdr:row>47</xdr:row>
      <xdr:rowOff>38100</xdr:rowOff>
    </xdr:to>
    <xdr:sp macro="" textlink="">
      <xdr:nvSpPr>
        <xdr:cNvPr id="2081" name="Rectangle 33" hidden="1">
          <a:extLst>
            <a:ext uri="{FF2B5EF4-FFF2-40B4-BE49-F238E27FC236}">
              <a16:creationId xmlns:a16="http://schemas.microsoft.com/office/drawing/2014/main" id="{00000000-0008-0000-0100-000021080000}"/>
            </a:ext>
          </a:extLst>
        </xdr:cNvPr>
        <xdr:cNvSpPr>
          <a:spLocks noChangeArrowheads="1"/>
        </xdr:cNvSpPr>
      </xdr:nvSpPr>
      <xdr:spPr bwMode="auto">
        <a:xfrm>
          <a:off x="7277100" y="11315700"/>
          <a:ext cx="2676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12</xdr:col>
      <xdr:colOff>438150</xdr:colOff>
      <xdr:row>39</xdr:row>
      <xdr:rowOff>247650</xdr:rowOff>
    </xdr:to>
    <xdr:sp macro="" textlink="">
      <xdr:nvSpPr>
        <xdr:cNvPr id="2" name="Rectangle 75"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438150</xdr:colOff>
      <xdr:row>39</xdr:row>
      <xdr:rowOff>247650</xdr:rowOff>
    </xdr:to>
    <xdr:sp macro="" textlink="">
      <xdr:nvSpPr>
        <xdr:cNvPr id="3" name="AutoShape 75">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438150</xdr:colOff>
      <xdr:row>39</xdr:row>
      <xdr:rowOff>247650</xdr:rowOff>
    </xdr:to>
    <xdr:sp macro="" textlink="">
      <xdr:nvSpPr>
        <xdr:cNvPr id="4" name="AutoShape 75">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mail14.godaddy.com/webmail.php" TargetMode="External"/><Relationship Id="rId13" Type="http://schemas.openxmlformats.org/officeDocument/2006/relationships/hyperlink" Target="mailto:yorvanj@hotmail.com" TargetMode="External"/><Relationship Id="rId18" Type="http://schemas.openxmlformats.org/officeDocument/2006/relationships/hyperlink" Target="mailto:junysalgado@gmail.com" TargetMode="External"/><Relationship Id="rId26" Type="http://schemas.openxmlformats.org/officeDocument/2006/relationships/vmlDrawing" Target="../drawings/vmlDrawing1.vml"/><Relationship Id="rId3" Type="http://schemas.openxmlformats.org/officeDocument/2006/relationships/hyperlink" Target="mailto:barbarapuchep@gmail.com" TargetMode="External"/><Relationship Id="rId21" Type="http://schemas.openxmlformats.org/officeDocument/2006/relationships/hyperlink" Target="mailto:ivanm2886@gmail.com" TargetMode="External"/><Relationship Id="rId7" Type="http://schemas.openxmlformats.org/officeDocument/2006/relationships/hyperlink" Target="mailto:elisawilches@hotmail.com" TargetMode="External"/><Relationship Id="rId12" Type="http://schemas.openxmlformats.org/officeDocument/2006/relationships/hyperlink" Target="mailto:mtacabados@yahoo.com" TargetMode="External"/><Relationship Id="rId17" Type="http://schemas.openxmlformats.org/officeDocument/2006/relationships/hyperlink" Target="mailto:mzambrano84@gmail.com" TargetMode="External"/><Relationship Id="rId25" Type="http://schemas.openxmlformats.org/officeDocument/2006/relationships/drawing" Target="../drawings/drawing1.xml"/><Relationship Id="rId2" Type="http://schemas.openxmlformats.org/officeDocument/2006/relationships/hyperlink" Target="mailto:Diferexpress@gmail.com" TargetMode="External"/><Relationship Id="rId16" Type="http://schemas.openxmlformats.org/officeDocument/2006/relationships/hyperlink" Target="mailto:Mariana.freitez@gmail.com" TargetMode="External"/><Relationship Id="rId20" Type="http://schemas.openxmlformats.org/officeDocument/2006/relationships/hyperlink" Target="mailto:javierconforme@hotmail.com" TargetMode="External"/><Relationship Id="rId1" Type="http://schemas.openxmlformats.org/officeDocument/2006/relationships/hyperlink" Target="mailto:sanzjose68@hotmail.com" TargetMode="External"/><Relationship Id="rId6" Type="http://schemas.openxmlformats.org/officeDocument/2006/relationships/hyperlink" Target="mailto:mgonzalez@intercobros.com.co" TargetMode="External"/><Relationship Id="rId11" Type="http://schemas.openxmlformats.org/officeDocument/2006/relationships/hyperlink" Target="mailto:ingridcastelblanco@gmail.com" TargetMode="External"/><Relationship Id="rId24" Type="http://schemas.openxmlformats.org/officeDocument/2006/relationships/printerSettings" Target="../printerSettings/printerSettings1.bin"/><Relationship Id="rId5" Type="http://schemas.openxmlformats.org/officeDocument/2006/relationships/hyperlink" Target="mailto:yessikac@hotmail.com" TargetMode="External"/><Relationship Id="rId15" Type="http://schemas.openxmlformats.org/officeDocument/2006/relationships/hyperlink" Target="mailto:carmeninfante0711@hotmail.com" TargetMode="External"/><Relationship Id="rId23" Type="http://schemas.openxmlformats.org/officeDocument/2006/relationships/hyperlink" Target="mailto:guillermosulbaran@hotmail.com" TargetMode="External"/><Relationship Id="rId10" Type="http://schemas.openxmlformats.org/officeDocument/2006/relationships/hyperlink" Target="https://email14.godaddy.com/webmail.php" TargetMode="External"/><Relationship Id="rId19" Type="http://schemas.openxmlformats.org/officeDocument/2006/relationships/hyperlink" Target="mailto:oliviagalarza@hotmail.es" TargetMode="External"/><Relationship Id="rId4" Type="http://schemas.openxmlformats.org/officeDocument/2006/relationships/hyperlink" Target="mailto:zury2879@hotmail.com" TargetMode="External"/><Relationship Id="rId9" Type="http://schemas.openxmlformats.org/officeDocument/2006/relationships/hyperlink" Target="https://email14.godaddy.com/webmail.php" TargetMode="External"/><Relationship Id="rId14" Type="http://schemas.openxmlformats.org/officeDocument/2006/relationships/hyperlink" Target="mailto:galindez_glend@hotmail.com" TargetMode="External"/><Relationship Id="rId22" Type="http://schemas.openxmlformats.org/officeDocument/2006/relationships/hyperlink" Target="mailto:irenegvalenciac@hotmail.com"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M81"/>
  <sheetViews>
    <sheetView tabSelected="1" workbookViewId="0">
      <pane xSplit="9" ySplit="1" topLeftCell="J2" activePane="bottomRight" state="frozen"/>
      <selection activeCell="A50" sqref="A50"/>
      <selection pane="topRight" activeCell="A50" sqref="A50"/>
      <selection pane="bottomLeft" activeCell="A50" sqref="A50"/>
      <selection pane="bottomRight" activeCell="F38" sqref="F38"/>
    </sheetView>
  </sheetViews>
  <sheetFormatPr defaultColWidth="14.42578125" defaultRowHeight="12.75" customHeight="1"/>
  <cols>
    <col min="1" max="1" width="10.5703125" style="102" customWidth="1"/>
    <col min="2" max="2" width="8.28515625" customWidth="1"/>
    <col min="3" max="3" width="9.28515625" customWidth="1"/>
    <col min="4" max="4" width="7.7109375" style="86" customWidth="1"/>
    <col min="5" max="5" width="12.42578125" customWidth="1"/>
    <col min="6" max="6" width="14.5703125" customWidth="1"/>
    <col min="7" max="7" width="14.7109375" customWidth="1"/>
    <col min="8" max="8" width="14" customWidth="1"/>
    <col min="9" max="9" width="12" customWidth="1"/>
    <col min="10" max="10" width="10.7109375" customWidth="1"/>
    <col min="11" max="11" width="11.42578125" style="86" customWidth="1"/>
    <col min="12" max="12" width="9.7109375" customWidth="1"/>
    <col min="13" max="13" width="10.85546875" customWidth="1"/>
    <col min="14" max="14" width="11.5703125" customWidth="1"/>
    <col min="15" max="15" width="8.5703125" customWidth="1"/>
    <col min="16" max="16" width="12.42578125" customWidth="1"/>
    <col min="17" max="17" width="10.7109375" customWidth="1"/>
    <col min="18" max="18" width="13.42578125" customWidth="1"/>
    <col min="19" max="19" width="10.7109375" customWidth="1"/>
    <col min="20" max="20" width="8.140625" customWidth="1"/>
    <col min="21" max="21" width="9.5703125" customWidth="1"/>
    <col min="24" max="24" width="38.85546875" customWidth="1"/>
    <col min="25" max="25" width="47.85546875" customWidth="1"/>
  </cols>
  <sheetData>
    <row r="1" spans="1:39" ht="38.25" customHeight="1">
      <c r="A1" s="95" t="s">
        <v>0</v>
      </c>
      <c r="B1" s="1" t="s">
        <v>1</v>
      </c>
      <c r="C1" s="1" t="s">
        <v>2</v>
      </c>
      <c r="D1" s="79" t="s">
        <v>3</v>
      </c>
      <c r="E1" s="2" t="s">
        <v>4</v>
      </c>
      <c r="F1" s="3" t="s">
        <v>5</v>
      </c>
      <c r="G1" s="4" t="s">
        <v>6</v>
      </c>
      <c r="H1" s="4" t="s">
        <v>7</v>
      </c>
      <c r="I1" s="5" t="s">
        <v>8</v>
      </c>
      <c r="J1" s="2" t="s">
        <v>9</v>
      </c>
      <c r="K1" s="87" t="s">
        <v>10</v>
      </c>
      <c r="L1" s="6" t="s">
        <v>11</v>
      </c>
      <c r="M1" s="1" t="s">
        <v>12</v>
      </c>
      <c r="N1" s="1" t="s">
        <v>13</v>
      </c>
      <c r="O1" s="1" t="s">
        <v>14</v>
      </c>
      <c r="P1" s="1" t="s">
        <v>15</v>
      </c>
      <c r="Q1" s="2" t="s">
        <v>16</v>
      </c>
      <c r="R1" s="7" t="s">
        <v>417</v>
      </c>
      <c r="S1" s="8" t="s">
        <v>17</v>
      </c>
      <c r="T1" s="9" t="s">
        <v>18</v>
      </c>
      <c r="U1" s="10" t="s">
        <v>19</v>
      </c>
      <c r="V1" s="11" t="s">
        <v>20</v>
      </c>
      <c r="W1" s="12" t="s">
        <v>21</v>
      </c>
      <c r="X1" s="12" t="s">
        <v>22</v>
      </c>
      <c r="Y1" s="12" t="s">
        <v>23</v>
      </c>
      <c r="Z1" s="12" t="s">
        <v>24</v>
      </c>
      <c r="AA1" s="13"/>
      <c r="AB1" s="13"/>
      <c r="AC1" s="13"/>
      <c r="AD1" s="13"/>
      <c r="AE1" s="13"/>
      <c r="AF1" s="13"/>
      <c r="AG1" s="13"/>
      <c r="AH1" s="13"/>
      <c r="AI1" s="13"/>
      <c r="AJ1" s="13"/>
      <c r="AK1" s="13"/>
      <c r="AL1" s="13"/>
      <c r="AM1" s="13"/>
    </row>
    <row r="2" spans="1:39">
      <c r="A2" s="96">
        <v>42795</v>
      </c>
      <c r="B2" s="33" t="s">
        <v>26</v>
      </c>
      <c r="C2" s="34" t="s">
        <v>41</v>
      </c>
      <c r="D2" s="80">
        <f>SUM(D3+1)</f>
        <v>7033</v>
      </c>
      <c r="E2" s="33" t="s">
        <v>68</v>
      </c>
      <c r="F2" s="33" t="s">
        <v>79</v>
      </c>
      <c r="G2" s="33" t="s">
        <v>80</v>
      </c>
      <c r="H2" s="33">
        <v>4241918107</v>
      </c>
      <c r="I2" s="23"/>
      <c r="J2" s="23"/>
      <c r="K2" s="88" t="s">
        <v>413</v>
      </c>
      <c r="L2" s="33" t="s">
        <v>42</v>
      </c>
      <c r="M2" s="33" t="s">
        <v>28</v>
      </c>
      <c r="N2" s="33" t="s">
        <v>29</v>
      </c>
      <c r="O2" s="23"/>
      <c r="P2" s="23"/>
      <c r="Q2" s="23"/>
      <c r="R2" s="23"/>
      <c r="S2" s="23"/>
      <c r="T2" s="23"/>
      <c r="U2" s="23"/>
      <c r="V2" s="23"/>
      <c r="W2" s="23"/>
      <c r="X2" s="33" t="s">
        <v>81</v>
      </c>
    </row>
    <row r="3" spans="1:39" ht="25.5">
      <c r="A3" s="96">
        <v>42794</v>
      </c>
      <c r="B3" s="33" t="s">
        <v>26</v>
      </c>
      <c r="C3" s="34" t="s">
        <v>31</v>
      </c>
      <c r="D3" s="81">
        <f t="shared" ref="D3:D39" si="0">SUM(D4+1)</f>
        <v>7032</v>
      </c>
      <c r="E3" s="33"/>
      <c r="F3" s="33" t="s">
        <v>82</v>
      </c>
      <c r="G3" s="33" t="s">
        <v>83</v>
      </c>
      <c r="H3" s="35" t="s">
        <v>84</v>
      </c>
      <c r="I3" s="23"/>
      <c r="J3" s="23"/>
      <c r="K3" s="88" t="s">
        <v>413</v>
      </c>
      <c r="L3" s="33" t="s">
        <v>43</v>
      </c>
      <c r="M3" s="33" t="s">
        <v>85</v>
      </c>
      <c r="N3" s="33" t="s">
        <v>86</v>
      </c>
      <c r="O3" s="23"/>
      <c r="P3" s="23"/>
      <c r="Q3" s="23"/>
      <c r="R3" s="23"/>
      <c r="S3" s="23"/>
      <c r="T3" s="23"/>
      <c r="U3" s="23"/>
      <c r="V3" s="23"/>
      <c r="W3" s="23"/>
      <c r="X3" s="38" t="s">
        <v>87</v>
      </c>
    </row>
    <row r="4" spans="1:39" ht="14.25">
      <c r="A4" s="96">
        <v>42793</v>
      </c>
      <c r="B4" s="33" t="s">
        <v>26</v>
      </c>
      <c r="C4" s="34">
        <v>123</v>
      </c>
      <c r="D4" s="80">
        <f t="shared" si="0"/>
        <v>7031</v>
      </c>
      <c r="E4" s="45">
        <v>42829</v>
      </c>
      <c r="F4" s="33" t="s">
        <v>88</v>
      </c>
      <c r="G4" s="33" t="s">
        <v>72</v>
      </c>
      <c r="H4" s="37" t="s">
        <v>89</v>
      </c>
      <c r="I4" s="23"/>
      <c r="J4" s="23"/>
      <c r="K4" s="88" t="s">
        <v>39</v>
      </c>
      <c r="L4" s="23"/>
      <c r="M4" s="33" t="s">
        <v>419</v>
      </c>
      <c r="N4" s="33" t="s">
        <v>55</v>
      </c>
      <c r="O4" s="23"/>
      <c r="P4" s="23"/>
      <c r="Q4" s="23"/>
      <c r="R4" s="23"/>
      <c r="S4" s="23"/>
      <c r="T4" s="23"/>
      <c r="U4" s="23"/>
      <c r="V4" s="23"/>
      <c r="W4" s="23"/>
      <c r="X4" s="37" t="s">
        <v>90</v>
      </c>
    </row>
    <row r="5" spans="1:39" ht="25.5">
      <c r="A5" s="97">
        <v>42791</v>
      </c>
      <c r="B5" s="30" t="s">
        <v>91</v>
      </c>
      <c r="C5" s="31" t="s">
        <v>31</v>
      </c>
      <c r="D5" s="82">
        <f t="shared" si="0"/>
        <v>7030</v>
      </c>
      <c r="E5" s="30"/>
      <c r="F5" s="30" t="s">
        <v>92</v>
      </c>
      <c r="G5" s="30" t="s">
        <v>93</v>
      </c>
      <c r="H5" s="30"/>
      <c r="I5" s="30"/>
      <c r="J5" s="21"/>
      <c r="K5" s="89" t="s">
        <v>413</v>
      </c>
      <c r="L5" s="21"/>
      <c r="M5" s="30" t="s">
        <v>28</v>
      </c>
      <c r="N5" s="21"/>
      <c r="O5" s="30" t="s">
        <v>58</v>
      </c>
      <c r="P5" s="30" t="s">
        <v>30</v>
      </c>
      <c r="Q5" s="47">
        <v>42793</v>
      </c>
      <c r="R5" s="21"/>
      <c r="S5" s="30" t="s">
        <v>76</v>
      </c>
      <c r="T5" s="21"/>
      <c r="U5" s="21"/>
      <c r="V5" s="21"/>
      <c r="W5" s="21"/>
      <c r="X5" s="30" t="s">
        <v>94</v>
      </c>
      <c r="Y5" s="21"/>
      <c r="Z5" s="21"/>
      <c r="AA5" s="21"/>
      <c r="AB5" s="21"/>
      <c r="AC5" s="21"/>
      <c r="AD5" s="21"/>
      <c r="AE5" s="21"/>
      <c r="AF5" s="21"/>
      <c r="AG5" s="21"/>
      <c r="AH5" s="21"/>
      <c r="AI5" s="21"/>
      <c r="AJ5" s="21"/>
      <c r="AK5" s="21"/>
      <c r="AL5" s="21"/>
      <c r="AM5" s="21"/>
    </row>
    <row r="6" spans="1:39">
      <c r="A6" s="97">
        <v>42791</v>
      </c>
      <c r="B6" s="30" t="s">
        <v>95</v>
      </c>
      <c r="C6" s="31" t="s">
        <v>31</v>
      </c>
      <c r="D6" s="82">
        <f t="shared" si="0"/>
        <v>7029</v>
      </c>
      <c r="E6" s="30"/>
      <c r="F6" s="30" t="s">
        <v>96</v>
      </c>
      <c r="G6" s="30" t="s">
        <v>97</v>
      </c>
      <c r="H6" s="30"/>
      <c r="I6" s="21"/>
      <c r="J6" s="30" t="s">
        <v>98</v>
      </c>
      <c r="K6" s="89" t="s">
        <v>413</v>
      </c>
      <c r="L6" s="30" t="s">
        <v>99</v>
      </c>
      <c r="M6" s="30" t="s">
        <v>100</v>
      </c>
      <c r="N6" s="21"/>
      <c r="O6" s="30" t="s">
        <v>58</v>
      </c>
      <c r="P6" s="21"/>
      <c r="Q6" s="46">
        <v>42793</v>
      </c>
      <c r="R6" s="21"/>
      <c r="S6" s="30" t="s">
        <v>76</v>
      </c>
      <c r="T6" s="21"/>
      <c r="U6" s="21"/>
      <c r="V6" s="21"/>
      <c r="W6" s="21"/>
      <c r="X6" s="44" t="s">
        <v>101</v>
      </c>
      <c r="Y6" s="21"/>
      <c r="Z6" s="21"/>
      <c r="AA6" s="21"/>
      <c r="AB6" s="21"/>
      <c r="AC6" s="21"/>
      <c r="AD6" s="21"/>
      <c r="AE6" s="21"/>
      <c r="AF6" s="21"/>
      <c r="AG6" s="21"/>
      <c r="AH6" s="21"/>
      <c r="AI6" s="21"/>
      <c r="AJ6" s="21"/>
      <c r="AK6" s="21"/>
      <c r="AL6" s="21"/>
      <c r="AM6" s="21"/>
    </row>
    <row r="7" spans="1:39">
      <c r="A7" s="97">
        <v>42791</v>
      </c>
      <c r="B7" s="30" t="s">
        <v>95</v>
      </c>
      <c r="C7" s="31" t="s">
        <v>31</v>
      </c>
      <c r="D7" s="83">
        <f t="shared" si="0"/>
        <v>7028</v>
      </c>
      <c r="E7" s="30" t="s">
        <v>102</v>
      </c>
      <c r="F7" s="30" t="s">
        <v>103</v>
      </c>
      <c r="G7" s="30" t="s">
        <v>104</v>
      </c>
      <c r="H7" s="30" t="s">
        <v>105</v>
      </c>
      <c r="I7" s="21"/>
      <c r="J7" s="21"/>
      <c r="K7" s="89" t="s">
        <v>413</v>
      </c>
      <c r="L7" s="30" t="s">
        <v>106</v>
      </c>
      <c r="M7" s="30" t="s">
        <v>39</v>
      </c>
      <c r="N7" s="30" t="s">
        <v>53</v>
      </c>
      <c r="O7" s="30" t="s">
        <v>107</v>
      </c>
      <c r="P7" s="21"/>
      <c r="Q7" s="46">
        <v>42793</v>
      </c>
      <c r="R7" s="21"/>
      <c r="S7" s="30" t="s">
        <v>76</v>
      </c>
      <c r="T7" s="30">
        <v>15</v>
      </c>
      <c r="U7" s="30" t="s">
        <v>108</v>
      </c>
      <c r="V7" s="21"/>
      <c r="W7" s="21"/>
      <c r="X7" s="30" t="s">
        <v>109</v>
      </c>
      <c r="Y7" s="21"/>
      <c r="Z7" s="21"/>
      <c r="AA7" s="21"/>
      <c r="AB7" s="21"/>
      <c r="AC7" s="21"/>
      <c r="AD7" s="21"/>
      <c r="AE7" s="21"/>
      <c r="AF7" s="21"/>
      <c r="AG7" s="21"/>
      <c r="AH7" s="21"/>
      <c r="AI7" s="21"/>
      <c r="AJ7" s="21"/>
      <c r="AK7" s="21"/>
      <c r="AL7" s="21"/>
      <c r="AM7" s="21"/>
    </row>
    <row r="8" spans="1:39">
      <c r="A8" s="97">
        <v>42790</v>
      </c>
      <c r="B8" s="30" t="s">
        <v>95</v>
      </c>
      <c r="C8" s="31" t="s">
        <v>31</v>
      </c>
      <c r="D8" s="83">
        <f t="shared" si="0"/>
        <v>7027</v>
      </c>
      <c r="E8" s="30"/>
      <c r="F8" s="30" t="s">
        <v>110</v>
      </c>
      <c r="G8" s="30" t="s">
        <v>63</v>
      </c>
      <c r="H8" s="30"/>
      <c r="I8" s="21"/>
      <c r="J8" s="21"/>
      <c r="K8" s="89" t="s">
        <v>413</v>
      </c>
      <c r="L8" s="30" t="s">
        <v>99</v>
      </c>
      <c r="M8" s="30" t="s">
        <v>100</v>
      </c>
      <c r="N8" s="30" t="s">
        <v>100</v>
      </c>
      <c r="O8" s="30" t="s">
        <v>58</v>
      </c>
      <c r="P8" s="21"/>
      <c r="Q8" s="46">
        <v>42793</v>
      </c>
      <c r="R8" s="21"/>
      <c r="S8" s="30" t="s">
        <v>76</v>
      </c>
      <c r="T8" s="30">
        <v>6</v>
      </c>
      <c r="U8" s="30" t="s">
        <v>108</v>
      </c>
      <c r="V8" s="21"/>
      <c r="W8" s="21"/>
      <c r="X8" s="30" t="s">
        <v>111</v>
      </c>
      <c r="Y8" s="21"/>
      <c r="Z8" s="21"/>
      <c r="AA8" s="21"/>
      <c r="AB8" s="21"/>
      <c r="AC8" s="21"/>
      <c r="AD8" s="21"/>
      <c r="AE8" s="21"/>
      <c r="AF8" s="21"/>
      <c r="AG8" s="21"/>
      <c r="AH8" s="21"/>
      <c r="AI8" s="21"/>
      <c r="AJ8" s="21"/>
      <c r="AK8" s="21"/>
      <c r="AL8" s="21"/>
      <c r="AM8" s="21"/>
    </row>
    <row r="9" spans="1:39" ht="25.5">
      <c r="A9" s="96">
        <v>42789</v>
      </c>
      <c r="B9" s="33" t="s">
        <v>47</v>
      </c>
      <c r="C9" s="48"/>
      <c r="D9" s="84">
        <f t="shared" si="0"/>
        <v>7026</v>
      </c>
      <c r="E9" s="33"/>
      <c r="F9" s="33" t="s">
        <v>112</v>
      </c>
      <c r="G9" s="33" t="s">
        <v>113</v>
      </c>
      <c r="H9" s="35" t="s">
        <v>114</v>
      </c>
      <c r="I9" s="23"/>
      <c r="J9" s="23"/>
      <c r="K9" s="88" t="s">
        <v>28</v>
      </c>
      <c r="L9" s="33" t="s">
        <v>115</v>
      </c>
      <c r="M9" s="33" t="s">
        <v>419</v>
      </c>
      <c r="N9" s="33" t="s">
        <v>116</v>
      </c>
      <c r="O9" s="23"/>
      <c r="P9" s="23"/>
      <c r="Q9" s="36">
        <v>42789</v>
      </c>
      <c r="R9" s="23"/>
      <c r="S9" s="33" t="s">
        <v>117</v>
      </c>
      <c r="T9" s="23"/>
      <c r="U9" s="33" t="s">
        <v>118</v>
      </c>
      <c r="V9" s="39">
        <v>3800000</v>
      </c>
      <c r="W9" s="23"/>
      <c r="X9" s="33" t="s">
        <v>119</v>
      </c>
      <c r="Y9" s="23"/>
      <c r="Z9" s="23"/>
      <c r="AA9" s="23"/>
      <c r="AB9" s="23"/>
      <c r="AC9" s="23"/>
      <c r="AD9" s="23"/>
      <c r="AE9" s="23"/>
      <c r="AF9" s="23"/>
      <c r="AG9" s="23"/>
      <c r="AH9" s="23"/>
      <c r="AI9" s="23"/>
      <c r="AJ9" s="23"/>
      <c r="AK9" s="23"/>
      <c r="AL9" s="23"/>
      <c r="AM9" s="23"/>
    </row>
    <row r="10" spans="1:39" ht="25.5">
      <c r="A10" s="97">
        <v>42789</v>
      </c>
      <c r="B10" s="30" t="s">
        <v>26</v>
      </c>
      <c r="C10" s="49"/>
      <c r="D10" s="80">
        <f t="shared" si="0"/>
        <v>7025</v>
      </c>
      <c r="E10" s="30"/>
      <c r="F10" s="30" t="s">
        <v>120</v>
      </c>
      <c r="G10" s="30" t="s">
        <v>121</v>
      </c>
      <c r="H10" s="30">
        <v>4122726666</v>
      </c>
      <c r="I10" s="21"/>
      <c r="J10" s="21"/>
      <c r="K10" s="89" t="s">
        <v>413</v>
      </c>
      <c r="L10" s="30" t="s">
        <v>42</v>
      </c>
      <c r="M10" s="30" t="s">
        <v>28</v>
      </c>
      <c r="N10" s="30" t="s">
        <v>56</v>
      </c>
      <c r="O10" s="21"/>
      <c r="P10" s="30" t="s">
        <v>62</v>
      </c>
      <c r="Q10" s="21"/>
      <c r="R10" s="21"/>
      <c r="S10" s="30" t="s">
        <v>122</v>
      </c>
      <c r="T10" s="21"/>
      <c r="U10" s="21"/>
      <c r="V10" s="21"/>
      <c r="W10" s="21"/>
      <c r="X10" s="30" t="s">
        <v>123</v>
      </c>
    </row>
    <row r="11" spans="1:39" ht="25.5">
      <c r="A11" s="96">
        <v>42789</v>
      </c>
      <c r="B11" s="33" t="s">
        <v>26</v>
      </c>
      <c r="C11" s="34" t="s">
        <v>31</v>
      </c>
      <c r="D11" s="81">
        <f t="shared" si="0"/>
        <v>7024</v>
      </c>
      <c r="E11" s="33"/>
      <c r="F11" s="33" t="s">
        <v>124</v>
      </c>
      <c r="G11" s="33" t="s">
        <v>125</v>
      </c>
      <c r="H11" s="33"/>
      <c r="I11" s="23"/>
      <c r="J11" s="23"/>
      <c r="K11" s="88" t="s">
        <v>126</v>
      </c>
      <c r="L11" s="23"/>
      <c r="M11" s="33" t="s">
        <v>419</v>
      </c>
      <c r="N11" s="23"/>
      <c r="O11" s="23"/>
      <c r="P11" s="33" t="s">
        <v>30</v>
      </c>
      <c r="Q11" s="23"/>
      <c r="R11" s="23"/>
      <c r="S11" s="33" t="s">
        <v>71</v>
      </c>
      <c r="T11" s="23"/>
      <c r="U11" s="23"/>
      <c r="V11" s="23"/>
      <c r="W11" s="23"/>
      <c r="X11" s="38" t="s">
        <v>127</v>
      </c>
    </row>
    <row r="12" spans="1:39" ht="25.5">
      <c r="A12" s="97">
        <v>42788</v>
      </c>
      <c r="B12" s="30" t="s">
        <v>26</v>
      </c>
      <c r="C12" s="31" t="s">
        <v>31</v>
      </c>
      <c r="D12" s="82">
        <f t="shared" si="0"/>
        <v>7023</v>
      </c>
      <c r="E12" s="30"/>
      <c r="F12" s="30" t="s">
        <v>128</v>
      </c>
      <c r="G12" s="30" t="s">
        <v>129</v>
      </c>
      <c r="H12" s="30"/>
      <c r="I12" s="21"/>
      <c r="J12" s="21"/>
      <c r="K12" s="89"/>
      <c r="L12" s="21"/>
      <c r="M12" s="30" t="s">
        <v>28</v>
      </c>
      <c r="N12" s="30" t="s">
        <v>130</v>
      </c>
      <c r="O12" s="21"/>
      <c r="P12" s="30" t="s">
        <v>30</v>
      </c>
      <c r="Q12" s="21"/>
      <c r="R12" s="21"/>
      <c r="S12" s="30" t="s">
        <v>122</v>
      </c>
      <c r="T12" s="21"/>
      <c r="U12" s="21"/>
      <c r="V12" s="21"/>
      <c r="W12" s="21"/>
      <c r="X12" s="44" t="s">
        <v>131</v>
      </c>
    </row>
    <row r="13" spans="1:39" ht="25.5">
      <c r="A13" s="96">
        <v>42788</v>
      </c>
      <c r="B13" s="33" t="s">
        <v>26</v>
      </c>
      <c r="C13" s="34" t="s">
        <v>31</v>
      </c>
      <c r="D13" s="81">
        <f t="shared" si="0"/>
        <v>7022</v>
      </c>
      <c r="E13" s="33"/>
      <c r="F13" s="33" t="s">
        <v>132</v>
      </c>
      <c r="G13" s="33" t="s">
        <v>133</v>
      </c>
      <c r="H13" s="37" t="s">
        <v>134</v>
      </c>
      <c r="I13" s="23"/>
      <c r="J13" s="23"/>
      <c r="K13" s="88" t="s">
        <v>413</v>
      </c>
      <c r="L13" s="33" t="s">
        <v>55</v>
      </c>
      <c r="M13" s="33" t="s">
        <v>28</v>
      </c>
      <c r="N13" s="33" t="s">
        <v>56</v>
      </c>
      <c r="O13" s="23"/>
      <c r="P13" s="33" t="s">
        <v>30</v>
      </c>
      <c r="Q13" s="23"/>
      <c r="R13" s="23"/>
      <c r="S13" s="33" t="s">
        <v>71</v>
      </c>
      <c r="T13" s="23"/>
      <c r="U13" s="23"/>
      <c r="V13" s="23"/>
      <c r="W13" s="23"/>
      <c r="X13" s="38" t="s">
        <v>135</v>
      </c>
    </row>
    <row r="14" spans="1:39" ht="14.25">
      <c r="A14" s="97">
        <v>42788</v>
      </c>
      <c r="B14" s="30" t="s">
        <v>26</v>
      </c>
      <c r="C14" s="31">
        <v>123</v>
      </c>
      <c r="D14" s="82">
        <f t="shared" si="0"/>
        <v>7021</v>
      </c>
      <c r="E14" s="32" t="s">
        <v>136</v>
      </c>
      <c r="F14" s="30" t="s">
        <v>137</v>
      </c>
      <c r="G14" s="30" t="s">
        <v>69</v>
      </c>
      <c r="H14" s="32" t="s">
        <v>138</v>
      </c>
      <c r="I14" s="21"/>
      <c r="J14" s="21"/>
      <c r="K14" s="89" t="s">
        <v>46</v>
      </c>
      <c r="L14" s="21"/>
      <c r="M14" s="30" t="s">
        <v>28</v>
      </c>
      <c r="N14" s="30" t="s">
        <v>29</v>
      </c>
      <c r="O14" s="21"/>
      <c r="P14" s="21"/>
      <c r="Q14" s="21"/>
      <c r="R14" s="21"/>
      <c r="S14" s="30" t="s">
        <v>122</v>
      </c>
      <c r="T14" s="21"/>
      <c r="U14" s="21"/>
      <c r="V14" s="21"/>
      <c r="W14" s="21"/>
      <c r="X14" s="32" t="s">
        <v>139</v>
      </c>
    </row>
    <row r="15" spans="1:39" ht="25.5">
      <c r="A15" s="96">
        <v>42788</v>
      </c>
      <c r="B15" s="33" t="s">
        <v>26</v>
      </c>
      <c r="C15" s="34">
        <v>123</v>
      </c>
      <c r="D15" s="81">
        <f t="shared" si="0"/>
        <v>7020</v>
      </c>
      <c r="E15" s="45">
        <v>42919</v>
      </c>
      <c r="F15" s="33" t="s">
        <v>140</v>
      </c>
      <c r="G15" s="33" t="s">
        <v>141</v>
      </c>
      <c r="H15" s="37" t="s">
        <v>142</v>
      </c>
      <c r="I15" s="23"/>
      <c r="J15" s="23"/>
      <c r="K15" s="88" t="s">
        <v>413</v>
      </c>
      <c r="L15" s="23"/>
      <c r="M15" s="33" t="s">
        <v>28</v>
      </c>
      <c r="N15" s="33" t="s">
        <v>143</v>
      </c>
      <c r="O15" s="23"/>
      <c r="P15" s="33" t="s">
        <v>30</v>
      </c>
      <c r="Q15" s="23"/>
      <c r="R15" s="23"/>
      <c r="S15" s="33" t="s">
        <v>71</v>
      </c>
      <c r="T15" s="23"/>
      <c r="U15" s="23"/>
      <c r="V15" s="23"/>
      <c r="W15" s="23"/>
      <c r="X15" s="37" t="s">
        <v>144</v>
      </c>
    </row>
    <row r="16" spans="1:39">
      <c r="A16" s="97">
        <v>42788</v>
      </c>
      <c r="B16" s="30" t="s">
        <v>26</v>
      </c>
      <c r="C16" s="31" t="s">
        <v>31</v>
      </c>
      <c r="D16" s="82">
        <f t="shared" si="0"/>
        <v>7019</v>
      </c>
      <c r="E16" s="30"/>
      <c r="F16" s="30" t="s">
        <v>145</v>
      </c>
      <c r="G16" s="30" t="s">
        <v>146</v>
      </c>
      <c r="H16" s="30"/>
      <c r="I16" s="21"/>
      <c r="J16" s="21"/>
      <c r="K16" s="89" t="s">
        <v>413</v>
      </c>
      <c r="L16" s="30" t="s">
        <v>147</v>
      </c>
      <c r="M16" s="30" t="s">
        <v>28</v>
      </c>
      <c r="N16" s="30" t="s">
        <v>29</v>
      </c>
      <c r="O16" s="21"/>
      <c r="P16" s="21"/>
      <c r="Q16" s="21"/>
      <c r="R16" s="21"/>
      <c r="S16" s="30" t="s">
        <v>122</v>
      </c>
      <c r="T16" s="21"/>
      <c r="U16" s="21"/>
      <c r="V16" s="21"/>
      <c r="W16" s="21"/>
      <c r="X16" s="44" t="s">
        <v>148</v>
      </c>
    </row>
    <row r="17" spans="1:39" ht="25.5">
      <c r="A17" s="98">
        <v>42787</v>
      </c>
      <c r="B17" s="24" t="s">
        <v>26</v>
      </c>
      <c r="C17" s="42" t="s">
        <v>31</v>
      </c>
      <c r="D17" s="85">
        <f t="shared" si="0"/>
        <v>7018</v>
      </c>
      <c r="E17" s="24"/>
      <c r="F17" s="24" t="s">
        <v>149</v>
      </c>
      <c r="G17" s="24"/>
      <c r="H17" s="24"/>
      <c r="K17" s="90" t="s">
        <v>413</v>
      </c>
      <c r="L17" s="24" t="s">
        <v>150</v>
      </c>
      <c r="M17" s="24" t="s">
        <v>28</v>
      </c>
      <c r="N17" s="24" t="s">
        <v>65</v>
      </c>
      <c r="X17" s="19" t="s">
        <v>151</v>
      </c>
    </row>
    <row r="18" spans="1:39">
      <c r="A18" s="98">
        <v>42787</v>
      </c>
      <c r="B18" s="24" t="s">
        <v>26</v>
      </c>
      <c r="C18" s="42" t="s">
        <v>31</v>
      </c>
      <c r="D18" s="80">
        <f t="shared" si="0"/>
        <v>7017</v>
      </c>
      <c r="E18" s="24"/>
      <c r="F18" s="24" t="s">
        <v>152</v>
      </c>
      <c r="G18" s="24" t="s">
        <v>153</v>
      </c>
      <c r="H18" s="24"/>
      <c r="K18" s="90" t="s">
        <v>413</v>
      </c>
      <c r="L18" s="24" t="s">
        <v>154</v>
      </c>
      <c r="M18" s="24" t="s">
        <v>28</v>
      </c>
      <c r="N18" s="24" t="s">
        <v>29</v>
      </c>
      <c r="X18" s="51" t="s">
        <v>155</v>
      </c>
      <c r="AM18" s="24" t="s">
        <v>25</v>
      </c>
    </row>
    <row r="19" spans="1:39" ht="14.25">
      <c r="A19" s="98">
        <v>42787</v>
      </c>
      <c r="B19" s="24" t="s">
        <v>26</v>
      </c>
      <c r="C19" s="42">
        <v>123</v>
      </c>
      <c r="D19" s="85">
        <f t="shared" si="0"/>
        <v>7016</v>
      </c>
      <c r="E19" s="27" t="s">
        <v>156</v>
      </c>
      <c r="F19" s="24" t="s">
        <v>157</v>
      </c>
      <c r="G19" s="24" t="s">
        <v>158</v>
      </c>
      <c r="H19" s="24" t="s">
        <v>159</v>
      </c>
      <c r="K19" s="90" t="s">
        <v>413</v>
      </c>
      <c r="M19" s="24" t="s">
        <v>39</v>
      </c>
      <c r="X19" s="27" t="s">
        <v>160</v>
      </c>
    </row>
    <row r="20" spans="1:39" ht="14.25">
      <c r="A20" s="98">
        <v>42786</v>
      </c>
      <c r="B20" s="24" t="s">
        <v>26</v>
      </c>
      <c r="C20" s="42">
        <v>123</v>
      </c>
      <c r="D20" s="85">
        <f t="shared" si="0"/>
        <v>7015</v>
      </c>
      <c r="E20" s="27" t="s">
        <v>161</v>
      </c>
      <c r="F20" s="24" t="s">
        <v>162</v>
      </c>
      <c r="G20" s="24" t="s">
        <v>163</v>
      </c>
      <c r="H20" s="20" t="s">
        <v>164</v>
      </c>
      <c r="K20" s="90" t="s">
        <v>413</v>
      </c>
      <c r="M20" s="24" t="s">
        <v>28</v>
      </c>
      <c r="N20" s="24" t="s">
        <v>29</v>
      </c>
      <c r="X20" s="27" t="s">
        <v>165</v>
      </c>
    </row>
    <row r="21" spans="1:39">
      <c r="A21" s="98">
        <v>42786</v>
      </c>
      <c r="B21" s="24" t="s">
        <v>26</v>
      </c>
      <c r="C21" s="52"/>
      <c r="D21" s="85">
        <f t="shared" si="0"/>
        <v>7014</v>
      </c>
      <c r="E21" s="24"/>
      <c r="F21" s="24" t="s">
        <v>166</v>
      </c>
      <c r="G21" s="24" t="s">
        <v>167</v>
      </c>
      <c r="H21" s="24"/>
      <c r="K21" s="90" t="s">
        <v>413</v>
      </c>
      <c r="L21" s="24" t="s">
        <v>42</v>
      </c>
      <c r="M21" s="24" t="s">
        <v>28</v>
      </c>
      <c r="N21" s="24" t="s">
        <v>29</v>
      </c>
      <c r="S21" s="24" t="s">
        <v>71</v>
      </c>
      <c r="X21" s="53" t="s">
        <v>168</v>
      </c>
    </row>
    <row r="22" spans="1:39">
      <c r="A22" s="98">
        <v>42786</v>
      </c>
      <c r="B22" s="24" t="s">
        <v>26</v>
      </c>
      <c r="C22" s="42">
        <v>414</v>
      </c>
      <c r="D22" s="80">
        <f t="shared" si="0"/>
        <v>7013</v>
      </c>
      <c r="E22" s="50">
        <v>42811</v>
      </c>
      <c r="F22" s="24" t="s">
        <v>169</v>
      </c>
      <c r="G22" s="24" t="s">
        <v>170</v>
      </c>
      <c r="H22" s="24">
        <v>4142076285</v>
      </c>
      <c r="K22" s="90" t="s">
        <v>413</v>
      </c>
      <c r="L22" s="24" t="s">
        <v>36</v>
      </c>
      <c r="M22" s="24" t="s">
        <v>39</v>
      </c>
      <c r="N22" s="24" t="s">
        <v>61</v>
      </c>
      <c r="S22" s="24" t="s">
        <v>71</v>
      </c>
      <c r="X22" s="24" t="s">
        <v>171</v>
      </c>
    </row>
    <row r="23" spans="1:39" ht="14.25">
      <c r="A23" s="98">
        <v>42786</v>
      </c>
      <c r="B23" s="24" t="s">
        <v>26</v>
      </c>
      <c r="C23" s="42">
        <v>123</v>
      </c>
      <c r="D23" s="85">
        <f t="shared" si="0"/>
        <v>7012</v>
      </c>
      <c r="E23" s="27" t="s">
        <v>75</v>
      </c>
      <c r="F23" s="24" t="s">
        <v>172</v>
      </c>
      <c r="G23" s="24" t="s">
        <v>173</v>
      </c>
      <c r="H23" s="20" t="s">
        <v>174</v>
      </c>
      <c r="K23" s="90" t="s">
        <v>413</v>
      </c>
      <c r="M23" s="24" t="s">
        <v>39</v>
      </c>
      <c r="N23" s="24" t="s">
        <v>61</v>
      </c>
      <c r="S23" s="24" t="s">
        <v>71</v>
      </c>
      <c r="X23" s="27" t="s">
        <v>175</v>
      </c>
    </row>
    <row r="24" spans="1:39" ht="25.5">
      <c r="A24" s="98">
        <v>42786</v>
      </c>
      <c r="B24" s="24" t="s">
        <v>26</v>
      </c>
      <c r="C24" s="42" t="s">
        <v>41</v>
      </c>
      <c r="D24" s="80">
        <f t="shared" si="0"/>
        <v>7011</v>
      </c>
      <c r="E24" s="24" t="s">
        <v>176</v>
      </c>
      <c r="F24" s="24" t="s">
        <v>177</v>
      </c>
      <c r="G24" s="24" t="s">
        <v>178</v>
      </c>
      <c r="H24" s="24">
        <v>4168362149</v>
      </c>
      <c r="K24" s="90" t="s">
        <v>413</v>
      </c>
      <c r="M24" s="24" t="s">
        <v>39</v>
      </c>
      <c r="S24" s="24" t="s">
        <v>71</v>
      </c>
      <c r="X24" s="24" t="s">
        <v>179</v>
      </c>
    </row>
    <row r="25" spans="1:39" ht="25.5">
      <c r="A25" s="98">
        <v>42784</v>
      </c>
      <c r="B25" s="24" t="s">
        <v>26</v>
      </c>
      <c r="C25" s="42" t="s">
        <v>31</v>
      </c>
      <c r="D25" s="80">
        <f t="shared" si="0"/>
        <v>7010</v>
      </c>
      <c r="E25" s="24" t="s">
        <v>180</v>
      </c>
      <c r="F25" s="24" t="s">
        <v>181</v>
      </c>
      <c r="G25" s="24" t="s">
        <v>182</v>
      </c>
      <c r="K25" s="90" t="s">
        <v>413</v>
      </c>
      <c r="L25" s="24" t="s">
        <v>183</v>
      </c>
      <c r="M25" s="24" t="s">
        <v>28</v>
      </c>
      <c r="N25" s="24" t="s">
        <v>184</v>
      </c>
      <c r="S25" s="24" t="s">
        <v>71</v>
      </c>
      <c r="X25" s="24" t="s">
        <v>185</v>
      </c>
    </row>
    <row r="26" spans="1:39" ht="14.25">
      <c r="A26" s="98">
        <v>42785</v>
      </c>
      <c r="B26" s="24" t="s">
        <v>26</v>
      </c>
      <c r="C26" s="42">
        <v>123</v>
      </c>
      <c r="D26" s="85">
        <f t="shared" si="0"/>
        <v>7009</v>
      </c>
      <c r="E26" s="28">
        <v>42770</v>
      </c>
      <c r="F26" s="24" t="s">
        <v>186</v>
      </c>
      <c r="G26" s="24" t="s">
        <v>187</v>
      </c>
      <c r="H26" s="20" t="s">
        <v>188</v>
      </c>
      <c r="K26" s="90" t="s">
        <v>39</v>
      </c>
      <c r="M26" s="24" t="s">
        <v>28</v>
      </c>
      <c r="N26" s="24" t="s">
        <v>189</v>
      </c>
      <c r="S26" s="24" t="s">
        <v>71</v>
      </c>
      <c r="X26" s="27" t="s">
        <v>190</v>
      </c>
    </row>
    <row r="27" spans="1:39" ht="14.25">
      <c r="A27" s="98">
        <v>42783</v>
      </c>
      <c r="B27" s="24" t="s">
        <v>26</v>
      </c>
      <c r="C27" s="42">
        <v>123</v>
      </c>
      <c r="D27" s="80">
        <f t="shared" si="0"/>
        <v>7008</v>
      </c>
      <c r="E27" s="28">
        <v>42738</v>
      </c>
      <c r="F27" s="24" t="s">
        <v>191</v>
      </c>
      <c r="G27" s="24" t="s">
        <v>192</v>
      </c>
      <c r="H27" s="20" t="s">
        <v>193</v>
      </c>
      <c r="K27" s="90" t="s">
        <v>413</v>
      </c>
      <c r="M27" s="24" t="s">
        <v>28</v>
      </c>
      <c r="N27" s="24" t="s">
        <v>56</v>
      </c>
      <c r="S27" s="24" t="s">
        <v>71</v>
      </c>
      <c r="X27" s="27" t="s">
        <v>194</v>
      </c>
    </row>
    <row r="28" spans="1:39">
      <c r="A28" s="98">
        <v>42781</v>
      </c>
      <c r="B28" s="24" t="s">
        <v>26</v>
      </c>
      <c r="C28" s="42">
        <v>414</v>
      </c>
      <c r="D28" s="85">
        <f t="shared" si="0"/>
        <v>7007</v>
      </c>
      <c r="E28" s="50">
        <v>42809</v>
      </c>
      <c r="F28" s="24" t="s">
        <v>195</v>
      </c>
      <c r="G28" s="24" t="s">
        <v>27</v>
      </c>
      <c r="H28" s="24">
        <v>4144606266</v>
      </c>
      <c r="K28" s="90" t="s">
        <v>413</v>
      </c>
      <c r="L28" s="24" t="s">
        <v>67</v>
      </c>
      <c r="M28" s="24" t="s">
        <v>28</v>
      </c>
      <c r="N28" s="24" t="s">
        <v>184</v>
      </c>
      <c r="S28" s="24" t="s">
        <v>71</v>
      </c>
      <c r="X28" s="24" t="s">
        <v>196</v>
      </c>
    </row>
    <row r="29" spans="1:39" ht="25.5">
      <c r="A29" s="99">
        <v>42783</v>
      </c>
      <c r="B29" s="16" t="s">
        <v>47</v>
      </c>
      <c r="C29" s="17">
        <v>414</v>
      </c>
      <c r="D29" s="84">
        <f t="shared" si="0"/>
        <v>7006</v>
      </c>
      <c r="E29" s="16"/>
      <c r="F29" s="16" t="s">
        <v>197</v>
      </c>
      <c r="G29" s="16" t="s">
        <v>198</v>
      </c>
      <c r="H29" s="16" t="s">
        <v>199</v>
      </c>
      <c r="I29" s="16"/>
      <c r="J29" s="16" t="s">
        <v>200</v>
      </c>
      <c r="K29" s="91" t="s">
        <v>413</v>
      </c>
      <c r="L29" s="16" t="s">
        <v>201</v>
      </c>
      <c r="M29" s="16" t="s">
        <v>33</v>
      </c>
      <c r="N29" s="16" t="s">
        <v>34</v>
      </c>
      <c r="O29" s="14"/>
      <c r="P29" s="16" t="s">
        <v>78</v>
      </c>
      <c r="Q29" s="14"/>
      <c r="R29" s="14"/>
      <c r="S29" s="16" t="s">
        <v>71</v>
      </c>
      <c r="T29" s="14"/>
      <c r="U29" s="14"/>
      <c r="V29" s="14"/>
      <c r="W29" s="14"/>
      <c r="X29" s="16" t="s">
        <v>202</v>
      </c>
      <c r="Y29" s="14"/>
      <c r="Z29" s="14"/>
      <c r="AA29" s="14"/>
      <c r="AB29" s="14"/>
      <c r="AC29" s="14"/>
      <c r="AD29" s="14"/>
      <c r="AE29" s="14"/>
      <c r="AF29" s="14"/>
      <c r="AG29" s="14"/>
      <c r="AH29" s="14"/>
      <c r="AI29" s="14"/>
      <c r="AJ29" s="14"/>
      <c r="AK29" s="14"/>
      <c r="AL29" s="14"/>
      <c r="AM29" s="14"/>
    </row>
    <row r="30" spans="1:39">
      <c r="A30" s="98">
        <v>42783</v>
      </c>
      <c r="B30" s="24" t="s">
        <v>47</v>
      </c>
      <c r="C30" s="42" t="s">
        <v>31</v>
      </c>
      <c r="D30" s="83">
        <f t="shared" si="0"/>
        <v>7005</v>
      </c>
      <c r="F30" s="24" t="s">
        <v>32</v>
      </c>
      <c r="G30" s="24" t="s">
        <v>203</v>
      </c>
      <c r="K30" s="90" t="s">
        <v>413</v>
      </c>
      <c r="M30" s="24" t="s">
        <v>415</v>
      </c>
      <c r="S30" s="24" t="s">
        <v>71</v>
      </c>
      <c r="X30" s="24" t="s">
        <v>204</v>
      </c>
    </row>
    <row r="31" spans="1:39">
      <c r="A31" s="98">
        <v>42781</v>
      </c>
      <c r="B31" s="24" t="s">
        <v>47</v>
      </c>
      <c r="C31" s="42" t="s">
        <v>31</v>
      </c>
      <c r="D31" s="85">
        <f t="shared" si="0"/>
        <v>7004</v>
      </c>
      <c r="F31" s="24" t="s">
        <v>205</v>
      </c>
      <c r="G31" s="24" t="s">
        <v>206</v>
      </c>
      <c r="K31" s="90" t="s">
        <v>413</v>
      </c>
      <c r="N31" s="24" t="s">
        <v>207</v>
      </c>
      <c r="S31" s="24" t="s">
        <v>71</v>
      </c>
      <c r="X31" s="51" t="s">
        <v>208</v>
      </c>
    </row>
    <row r="32" spans="1:39">
      <c r="A32" s="98">
        <v>42781</v>
      </c>
      <c r="B32" s="24" t="s">
        <v>47</v>
      </c>
      <c r="C32" s="42" t="s">
        <v>31</v>
      </c>
      <c r="D32" s="80">
        <f t="shared" si="0"/>
        <v>7003</v>
      </c>
      <c r="F32" s="24" t="s">
        <v>209</v>
      </c>
      <c r="G32" s="24" t="s">
        <v>210</v>
      </c>
      <c r="K32" s="90" t="s">
        <v>413</v>
      </c>
      <c r="L32" s="24" t="s">
        <v>211</v>
      </c>
      <c r="M32" s="24" t="s">
        <v>39</v>
      </c>
      <c r="N32" s="24" t="s">
        <v>53</v>
      </c>
      <c r="S32" s="24" t="s">
        <v>71</v>
      </c>
      <c r="T32" s="24">
        <v>5</v>
      </c>
      <c r="U32" s="24" t="s">
        <v>212</v>
      </c>
      <c r="V32" s="24" t="s">
        <v>213</v>
      </c>
      <c r="X32" s="51" t="s">
        <v>214</v>
      </c>
    </row>
    <row r="33" spans="1:39" ht="38.25">
      <c r="A33" s="98">
        <v>42782</v>
      </c>
      <c r="B33" s="24" t="s">
        <v>47</v>
      </c>
      <c r="C33" s="42" t="s">
        <v>31</v>
      </c>
      <c r="D33" s="85">
        <f t="shared" si="0"/>
        <v>7002</v>
      </c>
      <c r="F33" s="24" t="s">
        <v>215</v>
      </c>
      <c r="G33" s="24" t="s">
        <v>216</v>
      </c>
      <c r="H33" s="25">
        <v>4241968658</v>
      </c>
      <c r="K33" s="90" t="s">
        <v>413</v>
      </c>
      <c r="L33" s="24" t="s">
        <v>416</v>
      </c>
      <c r="M33" s="24" t="s">
        <v>33</v>
      </c>
      <c r="N33" s="24" t="s">
        <v>34</v>
      </c>
      <c r="S33" s="24" t="s">
        <v>71</v>
      </c>
      <c r="X33" s="24" t="s">
        <v>217</v>
      </c>
    </row>
    <row r="34" spans="1:39" ht="14.25">
      <c r="A34" s="98">
        <v>42752</v>
      </c>
      <c r="B34" s="24" t="s">
        <v>26</v>
      </c>
      <c r="C34" s="42">
        <v>123</v>
      </c>
      <c r="D34" s="85">
        <f t="shared" si="0"/>
        <v>7001</v>
      </c>
      <c r="E34" s="27" t="s">
        <v>218</v>
      </c>
      <c r="H34" s="20" t="s">
        <v>219</v>
      </c>
      <c r="K34" s="90" t="s">
        <v>413</v>
      </c>
      <c r="S34" s="24" t="s">
        <v>71</v>
      </c>
      <c r="X34" s="27" t="s">
        <v>220</v>
      </c>
    </row>
    <row r="35" spans="1:39" ht="14.25">
      <c r="A35" s="98">
        <v>42756</v>
      </c>
      <c r="B35" s="24" t="s">
        <v>26</v>
      </c>
      <c r="C35" s="42">
        <v>123</v>
      </c>
      <c r="D35" s="85">
        <f t="shared" si="0"/>
        <v>7000</v>
      </c>
      <c r="E35" s="28">
        <v>42889</v>
      </c>
      <c r="F35" s="24" t="s">
        <v>221</v>
      </c>
      <c r="G35" s="24" t="s">
        <v>222</v>
      </c>
      <c r="H35" s="20" t="s">
        <v>223</v>
      </c>
      <c r="K35" s="90" t="s">
        <v>413</v>
      </c>
      <c r="M35" s="24" t="s">
        <v>28</v>
      </c>
      <c r="N35" s="24" t="s">
        <v>224</v>
      </c>
      <c r="S35" s="24" t="s">
        <v>71</v>
      </c>
      <c r="X35" s="27" t="s">
        <v>225</v>
      </c>
    </row>
    <row r="36" spans="1:39" ht="14.25">
      <c r="A36" s="98">
        <v>42762</v>
      </c>
      <c r="B36" s="24" t="s">
        <v>26</v>
      </c>
      <c r="C36" s="42">
        <v>123</v>
      </c>
      <c r="D36" s="83">
        <f t="shared" si="0"/>
        <v>6999</v>
      </c>
      <c r="E36" s="27" t="s">
        <v>226</v>
      </c>
      <c r="F36" s="24" t="s">
        <v>227</v>
      </c>
      <c r="G36" s="24" t="s">
        <v>228</v>
      </c>
      <c r="H36" s="20" t="s">
        <v>229</v>
      </c>
      <c r="K36" s="90" t="s">
        <v>28</v>
      </c>
      <c r="M36" s="24" t="s">
        <v>230</v>
      </c>
      <c r="S36" s="24" t="s">
        <v>71</v>
      </c>
      <c r="X36" s="27" t="s">
        <v>231</v>
      </c>
    </row>
    <row r="37" spans="1:39" ht="14.25">
      <c r="A37" s="98">
        <v>42769</v>
      </c>
      <c r="B37" s="24" t="s">
        <v>26</v>
      </c>
      <c r="C37" s="42">
        <v>123</v>
      </c>
      <c r="D37" s="80">
        <f t="shared" si="0"/>
        <v>6998</v>
      </c>
      <c r="E37" s="50">
        <v>43046</v>
      </c>
      <c r="F37" s="24" t="s">
        <v>232</v>
      </c>
      <c r="G37" s="24" t="s">
        <v>233</v>
      </c>
      <c r="H37" s="20" t="s">
        <v>234</v>
      </c>
      <c r="K37" s="90" t="s">
        <v>413</v>
      </c>
      <c r="M37" s="24" t="s">
        <v>39</v>
      </c>
      <c r="N37" s="24" t="s">
        <v>53</v>
      </c>
      <c r="S37" s="24" t="s">
        <v>71</v>
      </c>
      <c r="X37" s="27" t="s">
        <v>235</v>
      </c>
    </row>
    <row r="38" spans="1:39" ht="25.5">
      <c r="A38" s="97">
        <v>42771</v>
      </c>
      <c r="B38" s="30" t="s">
        <v>26</v>
      </c>
      <c r="C38" s="31">
        <v>123</v>
      </c>
      <c r="D38" s="82">
        <f t="shared" si="0"/>
        <v>6997</v>
      </c>
      <c r="E38" s="55">
        <v>43010</v>
      </c>
      <c r="F38" s="30" t="s">
        <v>236</v>
      </c>
      <c r="G38" s="30" t="s">
        <v>35</v>
      </c>
      <c r="H38" s="32" t="s">
        <v>237</v>
      </c>
      <c r="I38" s="21"/>
      <c r="J38" s="21"/>
      <c r="K38" s="89" t="s">
        <v>413</v>
      </c>
      <c r="L38" s="21"/>
      <c r="M38" s="30" t="s">
        <v>28</v>
      </c>
      <c r="N38" s="30" t="s">
        <v>184</v>
      </c>
      <c r="O38" s="21"/>
      <c r="P38" s="30" t="s">
        <v>66</v>
      </c>
      <c r="Q38" s="21"/>
      <c r="R38" s="21"/>
      <c r="S38" s="21"/>
      <c r="T38" s="21"/>
      <c r="U38" s="21"/>
      <c r="V38" s="21"/>
      <c r="W38" s="21"/>
      <c r="X38" s="32" t="s">
        <v>238</v>
      </c>
      <c r="Y38" s="21"/>
      <c r="Z38" s="21"/>
      <c r="AA38" s="21"/>
      <c r="AB38" s="21"/>
      <c r="AC38" s="21"/>
      <c r="AD38" s="21"/>
      <c r="AE38" s="21"/>
      <c r="AF38" s="21"/>
      <c r="AG38" s="21"/>
      <c r="AH38" s="21"/>
      <c r="AI38" s="21"/>
      <c r="AJ38" s="21"/>
      <c r="AK38" s="21"/>
      <c r="AL38" s="21"/>
      <c r="AM38" s="21"/>
    </row>
    <row r="39" spans="1:39" ht="25.5">
      <c r="A39" s="97">
        <v>42772</v>
      </c>
      <c r="B39" s="30" t="s">
        <v>26</v>
      </c>
      <c r="C39" s="31">
        <v>123</v>
      </c>
      <c r="D39" s="82">
        <f t="shared" si="0"/>
        <v>6996</v>
      </c>
      <c r="E39" s="46">
        <v>42959</v>
      </c>
      <c r="F39" s="30" t="s">
        <v>239</v>
      </c>
      <c r="G39" s="30" t="s">
        <v>74</v>
      </c>
      <c r="H39" s="32" t="s">
        <v>240</v>
      </c>
      <c r="I39" s="21"/>
      <c r="J39" s="21"/>
      <c r="K39" s="89" t="s">
        <v>413</v>
      </c>
      <c r="L39" s="21"/>
      <c r="M39" s="30" t="s">
        <v>39</v>
      </c>
      <c r="N39" s="30" t="s">
        <v>53</v>
      </c>
      <c r="O39" s="21"/>
      <c r="P39" s="30" t="s">
        <v>241</v>
      </c>
      <c r="Q39" s="21"/>
      <c r="R39" s="21"/>
      <c r="S39" s="21"/>
      <c r="T39" s="21"/>
      <c r="U39" s="21"/>
      <c r="V39" s="21"/>
      <c r="W39" s="21"/>
      <c r="X39" s="32" t="s">
        <v>242</v>
      </c>
      <c r="Y39" s="21"/>
      <c r="Z39" s="21"/>
      <c r="AA39" s="21"/>
      <c r="AB39" s="21"/>
      <c r="AC39" s="21"/>
      <c r="AD39" s="21"/>
      <c r="AE39" s="21"/>
      <c r="AF39" s="21"/>
      <c r="AG39" s="21"/>
      <c r="AH39" s="21"/>
      <c r="AI39" s="21"/>
      <c r="AJ39" s="21"/>
      <c r="AK39" s="21"/>
      <c r="AL39" s="21"/>
      <c r="AM39" s="21"/>
    </row>
    <row r="40" spans="1:39" ht="25.5">
      <c r="A40" s="97">
        <v>42772</v>
      </c>
      <c r="B40" s="30" t="s">
        <v>26</v>
      </c>
      <c r="C40" s="31">
        <v>123</v>
      </c>
      <c r="D40" s="82">
        <f>SUM(D41+1)</f>
        <v>6995</v>
      </c>
      <c r="E40" s="30" t="s">
        <v>243</v>
      </c>
      <c r="F40" s="30" t="s">
        <v>227</v>
      </c>
      <c r="G40" s="30" t="s">
        <v>244</v>
      </c>
      <c r="H40" s="32" t="s">
        <v>245</v>
      </c>
      <c r="I40" s="21"/>
      <c r="J40" s="21"/>
      <c r="K40" s="89" t="s">
        <v>413</v>
      </c>
      <c r="L40" s="21"/>
      <c r="M40" s="30" t="s">
        <v>28</v>
      </c>
      <c r="N40" s="30" t="s">
        <v>246</v>
      </c>
      <c r="O40" s="21"/>
      <c r="P40" s="21"/>
      <c r="Q40" s="41">
        <v>42781</v>
      </c>
      <c r="R40" s="21"/>
      <c r="S40" s="30" t="s">
        <v>247</v>
      </c>
      <c r="T40" s="21"/>
      <c r="U40" s="30" t="s">
        <v>77</v>
      </c>
      <c r="V40" s="21"/>
      <c r="W40" s="21"/>
      <c r="X40" s="32" t="s">
        <v>248</v>
      </c>
      <c r="Y40" s="21"/>
      <c r="Z40" s="21"/>
      <c r="AA40" s="21"/>
      <c r="AB40" s="21"/>
      <c r="AC40" s="21"/>
      <c r="AD40" s="21"/>
      <c r="AE40" s="21"/>
      <c r="AF40" s="21"/>
      <c r="AG40" s="21"/>
      <c r="AH40" s="21"/>
      <c r="AI40" s="21"/>
      <c r="AJ40" s="21"/>
      <c r="AK40" s="21"/>
      <c r="AL40" s="21"/>
      <c r="AM40" s="21"/>
    </row>
    <row r="41" spans="1:39" ht="25.5">
      <c r="A41" s="99">
        <v>42773</v>
      </c>
      <c r="B41" s="16" t="s">
        <v>26</v>
      </c>
      <c r="C41" s="17">
        <v>123</v>
      </c>
      <c r="D41" s="83">
        <f t="shared" ref="D41:D43" si="1">SUM(D42+1)</f>
        <v>6994</v>
      </c>
      <c r="E41" s="15">
        <v>42947</v>
      </c>
      <c r="F41" s="16" t="s">
        <v>249</v>
      </c>
      <c r="G41" s="16" t="s">
        <v>250</v>
      </c>
      <c r="H41" s="20" t="s">
        <v>251</v>
      </c>
      <c r="I41" s="14"/>
      <c r="J41" s="16" t="s">
        <v>252</v>
      </c>
      <c r="K41" s="91" t="s">
        <v>413</v>
      </c>
      <c r="L41" s="14"/>
      <c r="M41" s="16" t="s">
        <v>39</v>
      </c>
      <c r="N41" s="16" t="s">
        <v>53</v>
      </c>
      <c r="O41" s="14"/>
      <c r="P41" s="16" t="s">
        <v>253</v>
      </c>
      <c r="Q41" s="22"/>
      <c r="R41" s="14"/>
      <c r="S41" s="16"/>
      <c r="T41" s="14"/>
      <c r="U41" s="16"/>
      <c r="V41" s="14"/>
      <c r="W41" s="14"/>
      <c r="X41" s="20" t="s">
        <v>254</v>
      </c>
      <c r="Y41" s="21"/>
      <c r="Z41" s="21"/>
      <c r="AA41" s="21"/>
      <c r="AB41" s="21"/>
      <c r="AC41" s="21"/>
      <c r="AD41" s="21"/>
      <c r="AE41" s="21"/>
      <c r="AF41" s="21"/>
      <c r="AG41" s="21"/>
      <c r="AH41" s="21"/>
      <c r="AI41" s="21"/>
      <c r="AJ41" s="21"/>
      <c r="AK41" s="21"/>
      <c r="AL41" s="21"/>
      <c r="AM41" s="21"/>
    </row>
    <row r="42" spans="1:39" ht="25.5">
      <c r="A42" s="97">
        <v>42772</v>
      </c>
      <c r="B42" s="30" t="s">
        <v>26</v>
      </c>
      <c r="C42" s="31">
        <v>123</v>
      </c>
      <c r="D42" s="83">
        <f t="shared" si="1"/>
        <v>6993</v>
      </c>
      <c r="E42" s="46">
        <v>42848</v>
      </c>
      <c r="F42" s="30" t="s">
        <v>255</v>
      </c>
      <c r="G42" s="30" t="s">
        <v>256</v>
      </c>
      <c r="H42" s="32" t="s">
        <v>257</v>
      </c>
      <c r="I42" s="21"/>
      <c r="J42" s="21"/>
      <c r="K42" s="89" t="s">
        <v>413</v>
      </c>
      <c r="L42" s="30" t="s">
        <v>55</v>
      </c>
      <c r="M42" s="30" t="s">
        <v>40</v>
      </c>
      <c r="N42" s="30" t="s">
        <v>255</v>
      </c>
      <c r="O42" s="21"/>
      <c r="P42" s="30" t="s">
        <v>66</v>
      </c>
      <c r="Q42" s="41">
        <v>42781</v>
      </c>
      <c r="R42" s="21"/>
      <c r="S42" s="30" t="s">
        <v>247</v>
      </c>
      <c r="T42" s="21"/>
      <c r="U42" s="30" t="s">
        <v>108</v>
      </c>
      <c r="V42" s="21"/>
      <c r="W42" s="21"/>
      <c r="X42" s="32" t="s">
        <v>258</v>
      </c>
      <c r="Y42" s="14"/>
      <c r="Z42" s="14"/>
      <c r="AA42" s="14"/>
      <c r="AB42" s="14"/>
      <c r="AC42" s="14"/>
      <c r="AD42" s="14"/>
      <c r="AE42" s="14"/>
      <c r="AF42" s="14"/>
      <c r="AG42" s="14"/>
      <c r="AH42" s="14"/>
      <c r="AI42" s="14"/>
      <c r="AJ42" s="14"/>
      <c r="AK42" s="14"/>
      <c r="AL42" s="14"/>
      <c r="AM42" s="14"/>
    </row>
    <row r="43" spans="1:39" ht="25.5">
      <c r="A43" s="100">
        <v>42776</v>
      </c>
      <c r="B43" s="57" t="s">
        <v>26</v>
      </c>
      <c r="C43" s="58">
        <v>123</v>
      </c>
      <c r="D43" s="83">
        <f t="shared" si="1"/>
        <v>6992</v>
      </c>
      <c r="E43" s="56">
        <v>42790</v>
      </c>
      <c r="F43" s="57" t="s">
        <v>259</v>
      </c>
      <c r="G43" s="57" t="s">
        <v>260</v>
      </c>
      <c r="H43" s="59" t="s">
        <v>261</v>
      </c>
      <c r="I43" s="26"/>
      <c r="J43" s="26"/>
      <c r="K43" s="92" t="s">
        <v>28</v>
      </c>
      <c r="L43" s="57" t="s">
        <v>29</v>
      </c>
      <c r="M43" s="57" t="s">
        <v>39</v>
      </c>
      <c r="N43" s="57" t="s">
        <v>53</v>
      </c>
      <c r="O43" s="26"/>
      <c r="P43" s="57" t="s">
        <v>66</v>
      </c>
      <c r="Q43" s="60">
        <v>42781</v>
      </c>
      <c r="R43" s="26"/>
      <c r="S43" s="57" t="s">
        <v>247</v>
      </c>
      <c r="T43" s="26"/>
      <c r="U43" s="57" t="s">
        <v>77</v>
      </c>
      <c r="V43" s="26"/>
      <c r="W43" s="26"/>
      <c r="X43" s="59" t="s">
        <v>262</v>
      </c>
      <c r="Y43" s="26"/>
      <c r="Z43" s="26"/>
      <c r="AA43" s="26"/>
      <c r="AB43" s="26"/>
      <c r="AC43" s="26"/>
      <c r="AD43" s="26"/>
      <c r="AE43" s="26"/>
      <c r="AF43" s="26"/>
      <c r="AG43" s="26"/>
      <c r="AH43" s="26"/>
      <c r="AI43" s="26"/>
      <c r="AJ43" s="26"/>
      <c r="AK43" s="26"/>
      <c r="AL43" s="26"/>
      <c r="AM43" s="26"/>
    </row>
    <row r="44" spans="1:39" ht="25.5">
      <c r="A44" s="97">
        <v>42776</v>
      </c>
      <c r="B44" s="30" t="s">
        <v>26</v>
      </c>
      <c r="C44" s="31">
        <v>123</v>
      </c>
      <c r="D44" s="82">
        <v>6991</v>
      </c>
      <c r="E44" s="46">
        <v>42050</v>
      </c>
      <c r="F44" s="30" t="s">
        <v>37</v>
      </c>
      <c r="G44" s="30" t="s">
        <v>54</v>
      </c>
      <c r="H44" s="32" t="s">
        <v>263</v>
      </c>
      <c r="I44" s="21"/>
      <c r="J44" s="21"/>
      <c r="K44" s="89" t="s">
        <v>413</v>
      </c>
      <c r="L44" s="30"/>
      <c r="M44" s="30" t="s">
        <v>264</v>
      </c>
      <c r="N44" s="30" t="s">
        <v>265</v>
      </c>
      <c r="O44" s="21"/>
      <c r="P44" s="30" t="s">
        <v>30</v>
      </c>
      <c r="Q44" s="40">
        <v>42781</v>
      </c>
      <c r="R44" s="21"/>
      <c r="S44" s="30" t="s">
        <v>247</v>
      </c>
      <c r="T44" s="21"/>
      <c r="U44" s="30" t="s">
        <v>77</v>
      </c>
      <c r="V44" s="21"/>
      <c r="W44" s="21"/>
      <c r="X44" s="32" t="s">
        <v>266</v>
      </c>
      <c r="Y44" s="21"/>
      <c r="Z44" s="21"/>
      <c r="AA44" s="21"/>
      <c r="AB44" s="21"/>
      <c r="AC44" s="21"/>
      <c r="AD44" s="21"/>
      <c r="AE44" s="21"/>
      <c r="AF44" s="21"/>
      <c r="AG44" s="21"/>
      <c r="AH44" s="21"/>
      <c r="AI44" s="21"/>
      <c r="AJ44" s="21"/>
      <c r="AK44" s="21"/>
      <c r="AL44" s="21"/>
      <c r="AM44" s="21"/>
    </row>
    <row r="45" spans="1:39" ht="25.5">
      <c r="A45" s="97">
        <v>42780</v>
      </c>
      <c r="B45" s="30" t="s">
        <v>26</v>
      </c>
      <c r="C45" s="31">
        <v>123</v>
      </c>
      <c r="D45" s="82">
        <f t="shared" ref="D45:D74" si="2">SUM(D46+1)</f>
        <v>6988</v>
      </c>
      <c r="E45" s="46">
        <v>42933</v>
      </c>
      <c r="F45" s="30" t="s">
        <v>267</v>
      </c>
      <c r="G45" s="30" t="s">
        <v>268</v>
      </c>
      <c r="H45" s="32" t="s">
        <v>269</v>
      </c>
      <c r="I45" s="21"/>
      <c r="J45" s="21"/>
      <c r="K45" s="89" t="s">
        <v>413</v>
      </c>
      <c r="L45" s="30" t="s">
        <v>265</v>
      </c>
      <c r="M45" s="30" t="s">
        <v>270</v>
      </c>
      <c r="N45" s="30" t="s">
        <v>265</v>
      </c>
      <c r="O45" s="21"/>
      <c r="P45" s="30" t="s">
        <v>30</v>
      </c>
      <c r="Q45" s="40">
        <v>42781</v>
      </c>
      <c r="R45" s="21"/>
      <c r="S45" s="30" t="s">
        <v>271</v>
      </c>
      <c r="T45" s="21"/>
      <c r="U45" s="30" t="s">
        <v>77</v>
      </c>
      <c r="V45" s="21"/>
      <c r="W45" s="21"/>
      <c r="X45" s="32" t="s">
        <v>272</v>
      </c>
      <c r="Y45" s="21"/>
      <c r="Z45" s="21"/>
      <c r="AA45" s="21"/>
      <c r="AB45" s="21"/>
      <c r="AC45" s="21"/>
      <c r="AD45" s="21"/>
      <c r="AE45" s="21"/>
      <c r="AF45" s="21"/>
      <c r="AG45" s="21"/>
      <c r="AH45" s="21"/>
      <c r="AI45" s="21"/>
      <c r="AJ45" s="21"/>
      <c r="AK45" s="21"/>
      <c r="AL45" s="21"/>
      <c r="AM45" s="21"/>
    </row>
    <row r="46" spans="1:39" ht="25.5">
      <c r="A46" s="97">
        <v>42781</v>
      </c>
      <c r="B46" s="30" t="s">
        <v>91</v>
      </c>
      <c r="C46" s="31">
        <v>412</v>
      </c>
      <c r="D46" s="82">
        <f>SUM(D47+1)</f>
        <v>6987</v>
      </c>
      <c r="E46" s="21"/>
      <c r="F46" s="30" t="s">
        <v>273</v>
      </c>
      <c r="G46" s="30" t="s">
        <v>38</v>
      </c>
      <c r="H46" s="30" t="s">
        <v>274</v>
      </c>
      <c r="I46" s="21"/>
      <c r="J46" s="21"/>
      <c r="K46" s="89" t="s">
        <v>413</v>
      </c>
      <c r="L46" s="30" t="s">
        <v>275</v>
      </c>
      <c r="M46" s="30" t="s">
        <v>28</v>
      </c>
      <c r="N46" s="30" t="s">
        <v>276</v>
      </c>
      <c r="O46" s="21"/>
      <c r="P46" s="30" t="s">
        <v>30</v>
      </c>
      <c r="Q46" s="41">
        <v>42781</v>
      </c>
      <c r="R46" s="21"/>
      <c r="S46" s="30" t="s">
        <v>247</v>
      </c>
      <c r="T46" s="21"/>
      <c r="U46" s="30" t="s">
        <v>77</v>
      </c>
      <c r="V46" s="21"/>
      <c r="W46" s="21"/>
      <c r="X46" s="30" t="s">
        <v>277</v>
      </c>
      <c r="Y46" s="21"/>
      <c r="Z46" s="21"/>
      <c r="AA46" s="21"/>
      <c r="AB46" s="21"/>
      <c r="AC46" s="21"/>
      <c r="AD46" s="21"/>
      <c r="AE46" s="21"/>
      <c r="AF46" s="21"/>
      <c r="AG46" s="21"/>
      <c r="AH46" s="21"/>
      <c r="AI46" s="21"/>
      <c r="AJ46" s="21"/>
      <c r="AK46" s="21"/>
      <c r="AL46" s="21"/>
      <c r="AM46" s="21"/>
    </row>
    <row r="47" spans="1:39">
      <c r="A47" s="98">
        <v>42779</v>
      </c>
      <c r="B47" s="24" t="s">
        <v>47</v>
      </c>
      <c r="C47" s="42" t="s">
        <v>31</v>
      </c>
      <c r="D47" s="85">
        <f t="shared" si="2"/>
        <v>6986</v>
      </c>
      <c r="F47" s="24" t="s">
        <v>278</v>
      </c>
      <c r="G47" s="24" t="s">
        <v>279</v>
      </c>
      <c r="X47" s="61" t="s">
        <v>280</v>
      </c>
    </row>
    <row r="48" spans="1:39" ht="14.25">
      <c r="A48" s="98">
        <v>42779</v>
      </c>
      <c r="B48" s="24" t="s">
        <v>47</v>
      </c>
      <c r="C48" s="42" t="s">
        <v>31</v>
      </c>
      <c r="D48" s="85">
        <f t="shared" si="2"/>
        <v>6985</v>
      </c>
      <c r="F48" s="24" t="s">
        <v>281</v>
      </c>
      <c r="G48" s="24" t="s">
        <v>282</v>
      </c>
      <c r="H48" s="20" t="s">
        <v>283</v>
      </c>
      <c r="X48" s="24" t="s">
        <v>284</v>
      </c>
    </row>
    <row r="49" spans="1:39" ht="25.5">
      <c r="A49" s="101">
        <v>42779</v>
      </c>
      <c r="B49" s="62" t="s">
        <v>47</v>
      </c>
      <c r="C49" s="63" t="s">
        <v>31</v>
      </c>
      <c r="D49" s="83">
        <f t="shared" si="2"/>
        <v>6984</v>
      </c>
      <c r="E49" s="29"/>
      <c r="F49" s="62" t="s">
        <v>37</v>
      </c>
      <c r="G49" s="62" t="s">
        <v>285</v>
      </c>
      <c r="H49" s="64" t="s">
        <v>286</v>
      </c>
      <c r="I49" s="29"/>
      <c r="J49" s="29"/>
      <c r="K49" s="93" t="s">
        <v>413</v>
      </c>
      <c r="L49" s="29"/>
      <c r="M49" s="62" t="s">
        <v>287</v>
      </c>
      <c r="N49" s="29"/>
      <c r="O49" s="29"/>
      <c r="P49" s="29"/>
      <c r="Q49" s="29"/>
      <c r="R49" s="29"/>
      <c r="S49" s="62" t="s">
        <v>71</v>
      </c>
      <c r="T49" s="29"/>
      <c r="U49" s="29"/>
      <c r="V49" s="29"/>
      <c r="W49" s="29"/>
      <c r="X49" s="62" t="s">
        <v>288</v>
      </c>
      <c r="Y49" s="29"/>
      <c r="Z49" s="29"/>
      <c r="AA49" s="29"/>
      <c r="AB49" s="29"/>
      <c r="AC49" s="29"/>
      <c r="AD49" s="29"/>
      <c r="AE49" s="29"/>
      <c r="AF49" s="29"/>
      <c r="AG49" s="29"/>
      <c r="AH49" s="29"/>
      <c r="AI49" s="29"/>
      <c r="AJ49" s="29"/>
      <c r="AK49" s="29"/>
      <c r="AL49" s="29"/>
      <c r="AM49" s="29"/>
    </row>
    <row r="50" spans="1:39">
      <c r="A50" s="98">
        <v>42779</v>
      </c>
      <c r="B50" s="24" t="s">
        <v>47</v>
      </c>
      <c r="C50" s="42" t="s">
        <v>31</v>
      </c>
      <c r="D50" s="85">
        <f t="shared" si="2"/>
        <v>6983</v>
      </c>
      <c r="F50" s="24" t="s">
        <v>289</v>
      </c>
      <c r="G50" s="24" t="s">
        <v>290</v>
      </c>
      <c r="H50" s="25" t="s">
        <v>291</v>
      </c>
      <c r="K50" s="90" t="s">
        <v>413</v>
      </c>
      <c r="M50" s="24" t="s">
        <v>44</v>
      </c>
      <c r="N50" s="24" t="s">
        <v>45</v>
      </c>
      <c r="X50" s="24" t="s">
        <v>292</v>
      </c>
    </row>
    <row r="51" spans="1:39">
      <c r="A51" s="98">
        <v>42779</v>
      </c>
      <c r="B51" s="24" t="s">
        <v>26</v>
      </c>
      <c r="C51" s="42" t="s">
        <v>31</v>
      </c>
      <c r="D51" s="85">
        <f t="shared" si="2"/>
        <v>6982</v>
      </c>
      <c r="F51" s="24" t="s">
        <v>293</v>
      </c>
      <c r="G51" s="24" t="s">
        <v>294</v>
      </c>
      <c r="H51" s="65" t="s">
        <v>295</v>
      </c>
      <c r="J51" s="24" t="s">
        <v>60</v>
      </c>
      <c r="K51" s="90" t="s">
        <v>413</v>
      </c>
      <c r="L51" s="24" t="s">
        <v>296</v>
      </c>
      <c r="M51" s="24" t="s">
        <v>28</v>
      </c>
      <c r="N51" s="24" t="s">
        <v>297</v>
      </c>
      <c r="X51" s="19" t="s">
        <v>298</v>
      </c>
    </row>
    <row r="52" spans="1:39" ht="25.5">
      <c r="A52" s="98">
        <v>42775</v>
      </c>
      <c r="B52" s="24" t="s">
        <v>47</v>
      </c>
      <c r="C52" s="42">
        <v>414</v>
      </c>
      <c r="D52" s="85">
        <f t="shared" si="2"/>
        <v>6981</v>
      </c>
      <c r="E52" s="24" t="s">
        <v>299</v>
      </c>
      <c r="F52" s="24" t="s">
        <v>300</v>
      </c>
      <c r="G52" s="24" t="s">
        <v>301</v>
      </c>
      <c r="H52" s="24">
        <v>4262546823</v>
      </c>
      <c r="K52" s="90" t="s">
        <v>413</v>
      </c>
      <c r="L52" s="24" t="s">
        <v>302</v>
      </c>
      <c r="M52" s="24" t="s">
        <v>28</v>
      </c>
      <c r="N52" s="24" t="s">
        <v>303</v>
      </c>
      <c r="X52" s="24" t="s">
        <v>304</v>
      </c>
    </row>
    <row r="53" spans="1:39">
      <c r="A53" s="98">
        <v>42775</v>
      </c>
      <c r="B53" s="24" t="s">
        <v>47</v>
      </c>
      <c r="C53" s="42" t="s">
        <v>31</v>
      </c>
      <c r="D53" s="85">
        <f t="shared" si="2"/>
        <v>6980</v>
      </c>
      <c r="F53" s="24" t="s">
        <v>157</v>
      </c>
      <c r="G53" s="24" t="s">
        <v>97</v>
      </c>
      <c r="H53" s="18">
        <v>4126237109</v>
      </c>
      <c r="K53" s="90" t="s">
        <v>413</v>
      </c>
      <c r="L53" s="24" t="s">
        <v>55</v>
      </c>
      <c r="M53" s="24" t="s">
        <v>46</v>
      </c>
      <c r="N53" s="24" t="s">
        <v>100</v>
      </c>
      <c r="X53" s="24" t="s">
        <v>305</v>
      </c>
    </row>
    <row r="54" spans="1:39">
      <c r="A54" s="99">
        <v>42774</v>
      </c>
      <c r="B54" s="16" t="s">
        <v>47</v>
      </c>
      <c r="C54" s="17" t="s">
        <v>31</v>
      </c>
      <c r="D54" s="83">
        <f t="shared" si="2"/>
        <v>6979</v>
      </c>
      <c r="E54" s="66">
        <v>42826</v>
      </c>
      <c r="F54" s="16" t="s">
        <v>306</v>
      </c>
      <c r="G54" s="14"/>
      <c r="H54" s="14"/>
      <c r="I54" s="14"/>
      <c r="J54" s="14"/>
      <c r="K54" s="91" t="s">
        <v>413</v>
      </c>
      <c r="L54" s="14"/>
      <c r="M54" s="16" t="s">
        <v>33</v>
      </c>
      <c r="N54" s="16" t="s">
        <v>34</v>
      </c>
      <c r="O54" s="14"/>
      <c r="P54" s="14"/>
      <c r="Q54" s="14"/>
      <c r="R54" s="14"/>
      <c r="S54" s="14"/>
      <c r="T54" s="14"/>
      <c r="U54" s="14"/>
      <c r="V54" s="14"/>
      <c r="W54" s="14"/>
      <c r="X54" s="16" t="s">
        <v>307</v>
      </c>
      <c r="Y54" s="14"/>
      <c r="Z54" s="14"/>
      <c r="AA54" s="14"/>
      <c r="AB54" s="14"/>
      <c r="AC54" s="14"/>
      <c r="AD54" s="14"/>
      <c r="AE54" s="14"/>
      <c r="AF54" s="14"/>
      <c r="AG54" s="14"/>
      <c r="AH54" s="14"/>
      <c r="AI54" s="14"/>
      <c r="AJ54" s="14"/>
      <c r="AK54" s="14"/>
      <c r="AL54" s="14"/>
      <c r="AM54" s="14"/>
    </row>
    <row r="55" spans="1:39">
      <c r="A55" s="98">
        <v>42774</v>
      </c>
      <c r="B55" s="24" t="s">
        <v>47</v>
      </c>
      <c r="C55" s="42" t="s">
        <v>31</v>
      </c>
      <c r="D55" s="85">
        <f t="shared" si="2"/>
        <v>6978</v>
      </c>
      <c r="F55" s="24" t="s">
        <v>308</v>
      </c>
      <c r="K55" s="90" t="s">
        <v>413</v>
      </c>
      <c r="L55" s="24" t="s">
        <v>309</v>
      </c>
      <c r="M55" s="24" t="s">
        <v>28</v>
      </c>
      <c r="N55" s="24" t="s">
        <v>310</v>
      </c>
      <c r="X55" s="24" t="s">
        <v>311</v>
      </c>
    </row>
    <row r="56" spans="1:39" ht="25.5">
      <c r="A56" s="98">
        <v>42773</v>
      </c>
      <c r="B56" s="24" t="s">
        <v>47</v>
      </c>
      <c r="C56" s="42">
        <v>414</v>
      </c>
      <c r="D56" s="80">
        <f t="shared" si="2"/>
        <v>6977</v>
      </c>
      <c r="F56" s="24" t="s">
        <v>312</v>
      </c>
      <c r="G56" s="24" t="s">
        <v>313</v>
      </c>
      <c r="H56" s="24">
        <v>4143416711</v>
      </c>
      <c r="K56" s="90" t="s">
        <v>413</v>
      </c>
      <c r="L56" s="24" t="s">
        <v>99</v>
      </c>
      <c r="M56" s="24" t="s">
        <v>28</v>
      </c>
      <c r="N56" s="24" t="s">
        <v>314</v>
      </c>
      <c r="X56" s="24" t="s">
        <v>315</v>
      </c>
    </row>
    <row r="57" spans="1:39" ht="25.5">
      <c r="A57" s="98">
        <v>42773</v>
      </c>
      <c r="B57" s="24" t="s">
        <v>47</v>
      </c>
      <c r="C57" s="42">
        <v>414</v>
      </c>
      <c r="D57" s="80">
        <f t="shared" si="2"/>
        <v>6976</v>
      </c>
      <c r="F57" s="24" t="s">
        <v>316</v>
      </c>
      <c r="G57" s="24" t="s">
        <v>317</v>
      </c>
      <c r="H57" s="24" t="s">
        <v>318</v>
      </c>
      <c r="K57" s="90" t="s">
        <v>413</v>
      </c>
      <c r="L57" s="24" t="s">
        <v>116</v>
      </c>
      <c r="M57" s="24" t="s">
        <v>28</v>
      </c>
      <c r="N57" s="24" t="s">
        <v>29</v>
      </c>
      <c r="X57" s="24" t="s">
        <v>319</v>
      </c>
    </row>
    <row r="58" spans="1:39">
      <c r="A58" s="98">
        <v>42765</v>
      </c>
      <c r="B58" s="24" t="s">
        <v>47</v>
      </c>
      <c r="C58" s="42" t="s">
        <v>59</v>
      </c>
      <c r="D58" s="94">
        <v>6975</v>
      </c>
      <c r="F58" s="24" t="s">
        <v>320</v>
      </c>
      <c r="G58" s="24" t="s">
        <v>321</v>
      </c>
      <c r="H58" s="24">
        <v>4166143973</v>
      </c>
      <c r="K58" s="90" t="s">
        <v>413</v>
      </c>
      <c r="L58" s="24" t="s">
        <v>116</v>
      </c>
      <c r="M58" s="24" t="s">
        <v>322</v>
      </c>
      <c r="N58" s="24" t="s">
        <v>34</v>
      </c>
      <c r="P58" s="24" t="s">
        <v>78</v>
      </c>
      <c r="S58" s="24" t="s">
        <v>323</v>
      </c>
      <c r="T58" s="24">
        <v>2</v>
      </c>
      <c r="U58" s="24" t="s">
        <v>324</v>
      </c>
      <c r="V58" s="67">
        <v>2600000</v>
      </c>
      <c r="X58" s="24" t="s">
        <v>325</v>
      </c>
    </row>
    <row r="59" spans="1:39">
      <c r="A59" s="97">
        <v>42774</v>
      </c>
      <c r="B59" s="30" t="s">
        <v>91</v>
      </c>
      <c r="C59" s="31">
        <v>412</v>
      </c>
      <c r="D59" s="80">
        <f t="shared" si="2"/>
        <v>6974</v>
      </c>
      <c r="E59" s="30" t="s">
        <v>326</v>
      </c>
      <c r="F59" s="30" t="s">
        <v>327</v>
      </c>
      <c r="G59" s="30" t="s">
        <v>328</v>
      </c>
      <c r="H59" s="30" t="s">
        <v>329</v>
      </c>
      <c r="I59" s="21"/>
      <c r="J59" s="21"/>
      <c r="K59" s="89" t="s">
        <v>413</v>
      </c>
      <c r="L59" s="30" t="s">
        <v>99</v>
      </c>
      <c r="M59" s="30" t="s">
        <v>28</v>
      </c>
      <c r="N59" s="30" t="s">
        <v>330</v>
      </c>
      <c r="O59" s="30" t="s">
        <v>331</v>
      </c>
      <c r="P59" s="21"/>
      <c r="Q59" s="41">
        <v>42414</v>
      </c>
      <c r="R59" s="21"/>
      <c r="S59" s="30" t="s">
        <v>76</v>
      </c>
      <c r="T59" s="30">
        <v>17</v>
      </c>
      <c r="U59" s="30" t="s">
        <v>77</v>
      </c>
      <c r="V59" s="43">
        <v>8000000</v>
      </c>
      <c r="W59" s="21"/>
      <c r="X59" s="30" t="s">
        <v>332</v>
      </c>
      <c r="Y59" s="21"/>
      <c r="Z59" s="21"/>
      <c r="AA59" s="21"/>
      <c r="AB59" s="21"/>
      <c r="AC59" s="21"/>
      <c r="AD59" s="21"/>
      <c r="AE59" s="21"/>
      <c r="AF59" s="21"/>
      <c r="AG59" s="21"/>
      <c r="AH59" s="21"/>
      <c r="AI59" s="21"/>
      <c r="AJ59" s="21"/>
      <c r="AK59" s="21"/>
      <c r="AL59" s="21"/>
      <c r="AM59" s="21"/>
    </row>
    <row r="60" spans="1:39" ht="25.5">
      <c r="A60" s="97">
        <v>42774</v>
      </c>
      <c r="B60" s="30" t="s">
        <v>91</v>
      </c>
      <c r="C60" s="31">
        <v>412</v>
      </c>
      <c r="D60" s="80">
        <f t="shared" si="2"/>
        <v>6973</v>
      </c>
      <c r="E60" s="21"/>
      <c r="F60" s="30" t="s">
        <v>333</v>
      </c>
      <c r="G60" s="30" t="s">
        <v>74</v>
      </c>
      <c r="H60" s="68">
        <v>421241056</v>
      </c>
      <c r="I60" s="21"/>
      <c r="J60" s="21"/>
      <c r="K60" s="89" t="s">
        <v>413</v>
      </c>
      <c r="L60" s="30" t="s">
        <v>334</v>
      </c>
      <c r="M60" s="30" t="s">
        <v>28</v>
      </c>
      <c r="N60" s="30" t="s">
        <v>314</v>
      </c>
      <c r="O60" s="30" t="s">
        <v>331</v>
      </c>
      <c r="P60" s="21"/>
      <c r="Q60" s="41">
        <v>42408</v>
      </c>
      <c r="R60" s="21"/>
      <c r="S60" s="30" t="s">
        <v>76</v>
      </c>
      <c r="T60" s="30">
        <v>9</v>
      </c>
      <c r="U60" s="30" t="s">
        <v>77</v>
      </c>
      <c r="V60" s="43">
        <v>3600000</v>
      </c>
      <c r="W60" s="21"/>
      <c r="X60" s="30" t="s">
        <v>335</v>
      </c>
      <c r="Y60" s="21"/>
      <c r="Z60" s="21"/>
      <c r="AA60" s="21"/>
      <c r="AB60" s="21"/>
      <c r="AC60" s="21"/>
      <c r="AD60" s="21"/>
      <c r="AE60" s="21"/>
      <c r="AF60" s="21"/>
      <c r="AG60" s="21"/>
      <c r="AH60" s="21"/>
      <c r="AI60" s="21"/>
      <c r="AJ60" s="21"/>
      <c r="AK60" s="21"/>
      <c r="AL60" s="21"/>
      <c r="AM60" s="21"/>
    </row>
    <row r="61" spans="1:39">
      <c r="A61" s="98">
        <v>42770</v>
      </c>
      <c r="B61" s="24" t="s">
        <v>47</v>
      </c>
      <c r="C61" s="42">
        <v>123</v>
      </c>
      <c r="D61" s="83">
        <f t="shared" si="2"/>
        <v>6972</v>
      </c>
      <c r="E61" s="24" t="s">
        <v>336</v>
      </c>
      <c r="F61" s="24" t="s">
        <v>337</v>
      </c>
      <c r="G61" s="24" t="s">
        <v>338</v>
      </c>
      <c r="H61" s="69" t="s">
        <v>339</v>
      </c>
      <c r="K61" s="90" t="s">
        <v>413</v>
      </c>
      <c r="M61" s="24" t="s">
        <v>28</v>
      </c>
      <c r="N61" s="24" t="s">
        <v>65</v>
      </c>
      <c r="O61" s="24" t="s">
        <v>331</v>
      </c>
      <c r="X61" s="70" t="s">
        <v>340</v>
      </c>
    </row>
    <row r="62" spans="1:39">
      <c r="A62" s="98">
        <v>42771</v>
      </c>
      <c r="B62" s="24" t="s">
        <v>47</v>
      </c>
      <c r="C62" s="42">
        <v>123</v>
      </c>
      <c r="D62" s="83">
        <f t="shared" si="2"/>
        <v>6971</v>
      </c>
      <c r="E62" s="24" t="s">
        <v>341</v>
      </c>
      <c r="F62" s="24" t="s">
        <v>342</v>
      </c>
      <c r="G62" s="24" t="s">
        <v>343</v>
      </c>
      <c r="H62" s="69" t="s">
        <v>344</v>
      </c>
      <c r="K62" s="90" t="s">
        <v>413</v>
      </c>
      <c r="M62" s="24" t="s">
        <v>33</v>
      </c>
      <c r="N62" s="24" t="s">
        <v>34</v>
      </c>
      <c r="O62" s="24" t="s">
        <v>331</v>
      </c>
      <c r="X62" s="70" t="s">
        <v>345</v>
      </c>
    </row>
    <row r="63" spans="1:39" ht="25.5">
      <c r="A63" s="98">
        <v>42771</v>
      </c>
      <c r="B63" s="24" t="s">
        <v>47</v>
      </c>
      <c r="C63" s="42">
        <v>123</v>
      </c>
      <c r="D63" s="85">
        <f t="shared" si="2"/>
        <v>6970</v>
      </c>
      <c r="F63" s="24" t="s">
        <v>346</v>
      </c>
      <c r="G63" s="24" t="s">
        <v>35</v>
      </c>
      <c r="H63" s="71" t="s">
        <v>237</v>
      </c>
      <c r="K63" s="90" t="s">
        <v>413</v>
      </c>
      <c r="M63" s="24" t="s">
        <v>28</v>
      </c>
      <c r="N63" s="24" t="s">
        <v>184</v>
      </c>
      <c r="P63" s="24" t="s">
        <v>66</v>
      </c>
      <c r="X63" s="103" t="s">
        <v>238</v>
      </c>
    </row>
    <row r="64" spans="1:39" ht="25.5">
      <c r="A64" s="98">
        <v>42772</v>
      </c>
      <c r="B64" s="24" t="s">
        <v>47</v>
      </c>
      <c r="C64" s="42" t="s">
        <v>31</v>
      </c>
      <c r="D64" s="85">
        <f t="shared" si="2"/>
        <v>6969</v>
      </c>
      <c r="F64" s="24" t="s">
        <v>347</v>
      </c>
      <c r="K64" s="90" t="s">
        <v>413</v>
      </c>
      <c r="L64" s="24" t="s">
        <v>55</v>
      </c>
      <c r="M64" s="24" t="s">
        <v>28</v>
      </c>
      <c r="N64" s="24" t="s">
        <v>314</v>
      </c>
      <c r="O64" s="24" t="s">
        <v>58</v>
      </c>
      <c r="P64" s="24" t="s">
        <v>66</v>
      </c>
      <c r="X64" s="24" t="s">
        <v>348</v>
      </c>
    </row>
    <row r="65" spans="1:39" ht="25.5">
      <c r="A65" s="98">
        <v>42772</v>
      </c>
      <c r="B65" s="24" t="s">
        <v>47</v>
      </c>
      <c r="C65" s="42" t="s">
        <v>31</v>
      </c>
      <c r="D65" s="85">
        <f t="shared" si="2"/>
        <v>6968</v>
      </c>
      <c r="F65" s="24" t="s">
        <v>209</v>
      </c>
      <c r="G65" s="24" t="s">
        <v>349</v>
      </c>
      <c r="I65" s="24"/>
      <c r="K65" s="90" t="s">
        <v>413</v>
      </c>
      <c r="M65" s="24" t="s">
        <v>46</v>
      </c>
      <c r="O65" s="24" t="s">
        <v>58</v>
      </c>
      <c r="P65" s="24" t="s">
        <v>66</v>
      </c>
      <c r="X65" s="19" t="s">
        <v>350</v>
      </c>
    </row>
    <row r="66" spans="1:39" ht="25.5">
      <c r="A66" s="98">
        <v>42771</v>
      </c>
      <c r="B66" s="24" t="s">
        <v>47</v>
      </c>
      <c r="C66" s="42" t="s">
        <v>31</v>
      </c>
      <c r="D66" s="85">
        <f t="shared" si="2"/>
        <v>6967</v>
      </c>
      <c r="F66" s="24" t="s">
        <v>351</v>
      </c>
      <c r="G66" s="24" t="s">
        <v>57</v>
      </c>
      <c r="K66" s="90" t="s">
        <v>413</v>
      </c>
      <c r="M66" s="24" t="s">
        <v>28</v>
      </c>
      <c r="N66" s="24" t="s">
        <v>352</v>
      </c>
      <c r="O66" s="24" t="s">
        <v>58</v>
      </c>
      <c r="P66" s="24" t="s">
        <v>66</v>
      </c>
      <c r="X66" s="24" t="s">
        <v>353</v>
      </c>
    </row>
    <row r="67" spans="1:39" ht="25.5">
      <c r="A67" s="96">
        <v>42769</v>
      </c>
      <c r="B67" s="33" t="s">
        <v>47</v>
      </c>
      <c r="C67" s="34" t="s">
        <v>31</v>
      </c>
      <c r="D67" s="80">
        <f t="shared" si="2"/>
        <v>6966</v>
      </c>
      <c r="E67" s="23"/>
      <c r="F67" s="33" t="s">
        <v>354</v>
      </c>
      <c r="G67" s="33" t="s">
        <v>233</v>
      </c>
      <c r="H67" s="23"/>
      <c r="I67" s="23"/>
      <c r="J67" s="23"/>
      <c r="K67" s="88" t="s">
        <v>413</v>
      </c>
      <c r="L67" s="23"/>
      <c r="M67" s="33" t="s">
        <v>39</v>
      </c>
      <c r="N67" s="23"/>
      <c r="O67" s="23"/>
      <c r="P67" s="33" t="s">
        <v>355</v>
      </c>
      <c r="Q67" s="23"/>
      <c r="R67" s="23"/>
      <c r="S67" s="23"/>
      <c r="T67" s="23"/>
      <c r="U67" s="23"/>
      <c r="V67" s="23"/>
      <c r="W67" s="23"/>
      <c r="X67" s="38" t="s">
        <v>235</v>
      </c>
    </row>
    <row r="68" spans="1:39" ht="25.5">
      <c r="A68" s="98">
        <v>42762</v>
      </c>
      <c r="B68" s="24" t="s">
        <v>47</v>
      </c>
      <c r="C68" s="42">
        <v>123</v>
      </c>
      <c r="D68" s="85">
        <f t="shared" si="2"/>
        <v>6965</v>
      </c>
      <c r="F68" s="16" t="s">
        <v>356</v>
      </c>
      <c r="G68" s="16" t="s">
        <v>357</v>
      </c>
      <c r="H68" s="18" t="s">
        <v>358</v>
      </c>
      <c r="K68" s="90" t="s">
        <v>413</v>
      </c>
      <c r="M68" s="24" t="s">
        <v>28</v>
      </c>
      <c r="N68" s="24" t="s">
        <v>29</v>
      </c>
      <c r="O68" s="24" t="s">
        <v>50</v>
      </c>
      <c r="P68" s="24" t="s">
        <v>66</v>
      </c>
      <c r="X68" s="72" t="s">
        <v>359</v>
      </c>
    </row>
    <row r="69" spans="1:39" ht="25.5">
      <c r="A69" s="96">
        <v>42764</v>
      </c>
      <c r="B69" s="33" t="s">
        <v>47</v>
      </c>
      <c r="C69" s="34">
        <v>123</v>
      </c>
      <c r="D69" s="80">
        <f t="shared" si="2"/>
        <v>6964</v>
      </c>
      <c r="E69" s="23"/>
      <c r="F69" s="33" t="s">
        <v>360</v>
      </c>
      <c r="G69" s="33" t="s">
        <v>361</v>
      </c>
      <c r="H69" s="35" t="s">
        <v>362</v>
      </c>
      <c r="I69" s="23"/>
      <c r="J69" s="23"/>
      <c r="K69" s="88" t="s">
        <v>413</v>
      </c>
      <c r="L69" s="23"/>
      <c r="M69" s="33" t="s">
        <v>28</v>
      </c>
      <c r="N69" s="33" t="s">
        <v>363</v>
      </c>
      <c r="O69" s="33" t="s">
        <v>58</v>
      </c>
      <c r="P69" s="33" t="s">
        <v>70</v>
      </c>
      <c r="Q69" s="23"/>
      <c r="R69" s="23"/>
      <c r="S69" s="23"/>
      <c r="T69" s="23"/>
      <c r="U69" s="23"/>
      <c r="V69" s="23"/>
      <c r="W69" s="23"/>
      <c r="X69" s="38" t="s">
        <v>364</v>
      </c>
    </row>
    <row r="70" spans="1:39">
      <c r="A70" s="98">
        <v>42766</v>
      </c>
      <c r="B70" s="24" t="s">
        <v>47</v>
      </c>
      <c r="C70" s="42">
        <v>123</v>
      </c>
      <c r="D70" s="85">
        <f t="shared" si="2"/>
        <v>6963</v>
      </c>
      <c r="E70" s="54">
        <v>42814</v>
      </c>
      <c r="F70" s="24" t="s">
        <v>365</v>
      </c>
      <c r="G70" s="24" t="s">
        <v>366</v>
      </c>
      <c r="H70" s="18" t="s">
        <v>367</v>
      </c>
      <c r="J70" s="24" t="s">
        <v>64</v>
      </c>
      <c r="K70" s="90" t="s">
        <v>413</v>
      </c>
      <c r="L70" s="24" t="s">
        <v>368</v>
      </c>
      <c r="M70" s="24" t="s">
        <v>39</v>
      </c>
      <c r="N70" s="24" t="s">
        <v>53</v>
      </c>
      <c r="O70" s="24" t="s">
        <v>50</v>
      </c>
      <c r="X70" s="70" t="s">
        <v>369</v>
      </c>
    </row>
    <row r="71" spans="1:39">
      <c r="A71" s="98">
        <v>42767</v>
      </c>
      <c r="B71" s="24" t="s">
        <v>47</v>
      </c>
      <c r="C71" s="42">
        <v>123</v>
      </c>
      <c r="D71" s="85">
        <f t="shared" si="2"/>
        <v>6962</v>
      </c>
      <c r="E71" s="24" t="s">
        <v>370</v>
      </c>
      <c r="F71" s="24" t="s">
        <v>351</v>
      </c>
      <c r="G71" s="24" t="s">
        <v>371</v>
      </c>
      <c r="H71" s="18" t="s">
        <v>372</v>
      </c>
      <c r="K71" s="90" t="s">
        <v>413</v>
      </c>
      <c r="M71" s="24" t="s">
        <v>28</v>
      </c>
      <c r="O71" s="24" t="s">
        <v>58</v>
      </c>
      <c r="X71" s="70" t="s">
        <v>373</v>
      </c>
    </row>
    <row r="72" spans="1:39">
      <c r="A72" s="98">
        <v>42767</v>
      </c>
      <c r="B72" s="24" t="s">
        <v>47</v>
      </c>
      <c r="C72" s="42">
        <v>123</v>
      </c>
      <c r="D72" s="85">
        <f t="shared" si="2"/>
        <v>6961</v>
      </c>
      <c r="E72" s="24" t="s">
        <v>73</v>
      </c>
      <c r="F72" s="24" t="s">
        <v>374</v>
      </c>
      <c r="G72" s="24" t="s">
        <v>55</v>
      </c>
      <c r="H72" s="18" t="s">
        <v>375</v>
      </c>
      <c r="X72" s="72" t="s">
        <v>376</v>
      </c>
    </row>
    <row r="73" spans="1:39">
      <c r="A73" s="101">
        <v>42768</v>
      </c>
      <c r="B73" s="62" t="s">
        <v>47</v>
      </c>
      <c r="C73" s="63" t="s">
        <v>31</v>
      </c>
      <c r="D73" s="83">
        <f t="shared" si="2"/>
        <v>6960</v>
      </c>
      <c r="E73" s="29"/>
      <c r="F73" s="62" t="s">
        <v>377</v>
      </c>
      <c r="G73" s="62" t="s">
        <v>294</v>
      </c>
      <c r="H73" s="29"/>
      <c r="I73" s="29"/>
      <c r="J73" s="29"/>
      <c r="K73" s="93"/>
      <c r="L73" s="29"/>
      <c r="M73" s="29"/>
      <c r="N73" s="29"/>
      <c r="O73" s="62" t="s">
        <v>58</v>
      </c>
      <c r="P73" s="29"/>
      <c r="Q73" s="29"/>
      <c r="R73" s="29"/>
      <c r="S73" s="29"/>
      <c r="T73" s="29"/>
      <c r="U73" s="29"/>
      <c r="V73" s="29"/>
      <c r="W73" s="29"/>
      <c r="X73" s="62" t="s">
        <v>378</v>
      </c>
      <c r="Y73" s="29"/>
      <c r="Z73" s="29"/>
      <c r="AA73" s="29"/>
      <c r="AB73" s="29"/>
      <c r="AC73" s="29"/>
      <c r="AD73" s="29"/>
      <c r="AE73" s="29"/>
      <c r="AF73" s="29"/>
      <c r="AG73" s="29"/>
      <c r="AH73" s="29"/>
      <c r="AI73" s="29"/>
      <c r="AJ73" s="29"/>
      <c r="AK73" s="29"/>
      <c r="AL73" s="29"/>
      <c r="AM73" s="29"/>
    </row>
    <row r="74" spans="1:39" ht="38.25">
      <c r="A74" s="97">
        <v>42767</v>
      </c>
      <c r="B74" s="30" t="s">
        <v>91</v>
      </c>
      <c r="C74" s="31">
        <v>412</v>
      </c>
      <c r="D74" s="84">
        <f t="shared" si="2"/>
        <v>6959</v>
      </c>
      <c r="E74" s="21"/>
      <c r="F74" s="30" t="s">
        <v>379</v>
      </c>
      <c r="G74" s="30" t="s">
        <v>146</v>
      </c>
      <c r="H74" s="30" t="s">
        <v>380</v>
      </c>
      <c r="I74" s="21"/>
      <c r="J74" s="21"/>
      <c r="K74" s="89" t="s">
        <v>413</v>
      </c>
      <c r="L74" s="30" t="s">
        <v>99</v>
      </c>
      <c r="M74" s="30" t="s">
        <v>28</v>
      </c>
      <c r="N74" s="30" t="s">
        <v>115</v>
      </c>
      <c r="O74" s="30" t="s">
        <v>381</v>
      </c>
      <c r="P74" s="21"/>
      <c r="Q74" s="40">
        <v>42768</v>
      </c>
      <c r="R74" s="21"/>
      <c r="S74" s="30" t="s">
        <v>247</v>
      </c>
      <c r="T74" s="30" t="s">
        <v>382</v>
      </c>
      <c r="U74" s="30" t="s">
        <v>77</v>
      </c>
      <c r="V74" s="30" t="s">
        <v>383</v>
      </c>
      <c r="W74" s="21"/>
      <c r="X74" s="21"/>
      <c r="Y74" s="21"/>
      <c r="Z74" s="21"/>
      <c r="AA74" s="21"/>
      <c r="AB74" s="21"/>
      <c r="AC74" s="21"/>
      <c r="AD74" s="21"/>
      <c r="AE74" s="21"/>
      <c r="AF74" s="21"/>
      <c r="AG74" s="21"/>
      <c r="AH74" s="21"/>
      <c r="AI74" s="21"/>
      <c r="AJ74" s="21"/>
      <c r="AK74" s="21"/>
      <c r="AL74" s="21"/>
      <c r="AM74" s="21"/>
    </row>
    <row r="75" spans="1:39">
      <c r="A75" s="97">
        <v>42767</v>
      </c>
      <c r="B75" s="30" t="s">
        <v>91</v>
      </c>
      <c r="C75" s="31">
        <v>412</v>
      </c>
      <c r="D75" s="84">
        <v>6958</v>
      </c>
      <c r="E75" s="21"/>
      <c r="F75" s="30" t="s">
        <v>384</v>
      </c>
      <c r="G75" s="30" t="s">
        <v>385</v>
      </c>
      <c r="H75" s="30" t="s">
        <v>386</v>
      </c>
      <c r="I75" s="21"/>
      <c r="J75" s="21"/>
      <c r="K75" s="89" t="s">
        <v>413</v>
      </c>
      <c r="L75" s="30" t="s">
        <v>99</v>
      </c>
      <c r="M75" s="30" t="s">
        <v>28</v>
      </c>
      <c r="N75" s="30" t="s">
        <v>115</v>
      </c>
      <c r="O75" s="30" t="s">
        <v>387</v>
      </c>
      <c r="P75" s="21"/>
      <c r="Q75" s="40">
        <v>42768</v>
      </c>
      <c r="R75" s="21"/>
      <c r="S75" s="30" t="s">
        <v>247</v>
      </c>
      <c r="T75" s="30" t="s">
        <v>388</v>
      </c>
      <c r="U75" s="30" t="s">
        <v>77</v>
      </c>
      <c r="V75" s="73">
        <v>3200000</v>
      </c>
      <c r="W75" s="21"/>
      <c r="X75" s="21"/>
      <c r="Y75" s="21"/>
      <c r="Z75" s="21"/>
      <c r="AA75" s="21"/>
      <c r="AB75" s="21"/>
      <c r="AC75" s="21"/>
      <c r="AD75" s="21"/>
      <c r="AE75" s="21"/>
      <c r="AF75" s="21"/>
      <c r="AG75" s="21"/>
      <c r="AH75" s="21"/>
      <c r="AI75" s="21"/>
      <c r="AJ75" s="21"/>
      <c r="AK75" s="21"/>
      <c r="AL75" s="21"/>
      <c r="AM75" s="21"/>
    </row>
    <row r="76" spans="1:39">
      <c r="A76" s="101">
        <v>42767</v>
      </c>
      <c r="B76" s="62" t="s">
        <v>47</v>
      </c>
      <c r="C76" s="63" t="s">
        <v>31</v>
      </c>
      <c r="D76" s="84">
        <v>6957</v>
      </c>
      <c r="E76" s="74">
        <v>42795</v>
      </c>
      <c r="F76" s="62" t="s">
        <v>52</v>
      </c>
      <c r="G76" s="62" t="s">
        <v>389</v>
      </c>
      <c r="H76" s="62">
        <v>4144055684</v>
      </c>
      <c r="I76" s="29"/>
      <c r="J76" s="29"/>
      <c r="K76" s="93" t="s">
        <v>413</v>
      </c>
      <c r="L76" s="62" t="s">
        <v>48</v>
      </c>
      <c r="M76" s="62" t="s">
        <v>39</v>
      </c>
      <c r="N76" s="62" t="s">
        <v>390</v>
      </c>
      <c r="O76" s="29"/>
      <c r="P76" s="62" t="s">
        <v>78</v>
      </c>
      <c r="Q76" s="29"/>
      <c r="R76" s="29"/>
      <c r="S76" s="62" t="s">
        <v>391</v>
      </c>
      <c r="T76" s="62" t="s">
        <v>392</v>
      </c>
      <c r="U76" s="62" t="s">
        <v>393</v>
      </c>
      <c r="V76" s="62">
        <v>500</v>
      </c>
      <c r="W76" s="29"/>
      <c r="X76" s="75" t="s">
        <v>394</v>
      </c>
      <c r="Y76" s="14"/>
      <c r="Z76" s="14"/>
      <c r="AA76" s="14"/>
      <c r="AB76" s="14"/>
      <c r="AC76" s="14"/>
      <c r="AD76" s="14"/>
      <c r="AE76" s="14"/>
      <c r="AF76" s="14"/>
      <c r="AG76" s="14"/>
      <c r="AH76" s="14"/>
      <c r="AI76" s="14"/>
      <c r="AJ76" s="14"/>
      <c r="AK76" s="14"/>
      <c r="AL76" s="14"/>
      <c r="AM76" s="14"/>
    </row>
    <row r="77" spans="1:39">
      <c r="A77" s="98">
        <v>42767</v>
      </c>
      <c r="B77" s="24" t="s">
        <v>47</v>
      </c>
      <c r="C77" s="42" t="s">
        <v>31</v>
      </c>
      <c r="D77" s="85">
        <v>6956</v>
      </c>
      <c r="F77" s="24" t="s">
        <v>395</v>
      </c>
      <c r="G77" s="24" t="s">
        <v>396</v>
      </c>
      <c r="J77" s="24" t="s">
        <v>397</v>
      </c>
      <c r="K77" s="90" t="s">
        <v>413</v>
      </c>
      <c r="M77" s="24" t="s">
        <v>85</v>
      </c>
      <c r="X77" s="24" t="s">
        <v>398</v>
      </c>
    </row>
    <row r="78" spans="1:39" ht="36">
      <c r="A78" s="97">
        <v>42767</v>
      </c>
      <c r="B78" s="30" t="s">
        <v>91</v>
      </c>
      <c r="C78" s="31">
        <v>412</v>
      </c>
      <c r="D78" s="84">
        <v>6955</v>
      </c>
      <c r="E78" s="21"/>
      <c r="F78" s="30" t="s">
        <v>399</v>
      </c>
      <c r="G78" s="30" t="s">
        <v>385</v>
      </c>
      <c r="H78" s="30" t="s">
        <v>400</v>
      </c>
      <c r="I78" s="21"/>
      <c r="J78" s="30" t="s">
        <v>64</v>
      </c>
      <c r="K78" s="89" t="s">
        <v>413</v>
      </c>
      <c r="L78" s="30" t="s">
        <v>99</v>
      </c>
      <c r="M78" s="30" t="s">
        <v>28</v>
      </c>
      <c r="N78" s="30" t="s">
        <v>115</v>
      </c>
      <c r="O78" s="30" t="s">
        <v>49</v>
      </c>
      <c r="P78" s="30" t="s">
        <v>401</v>
      </c>
      <c r="Q78" s="40">
        <v>42768</v>
      </c>
      <c r="R78" s="21"/>
      <c r="S78" s="30" t="s">
        <v>247</v>
      </c>
      <c r="T78" s="30">
        <v>34</v>
      </c>
      <c r="U78" s="30" t="s">
        <v>77</v>
      </c>
      <c r="V78" s="43">
        <v>12000000</v>
      </c>
      <c r="W78" s="21"/>
      <c r="X78" s="76" t="s">
        <v>402</v>
      </c>
      <c r="Y78" s="77" t="s">
        <v>414</v>
      </c>
      <c r="Z78" s="21"/>
      <c r="AA78" s="21"/>
      <c r="AB78" s="21"/>
      <c r="AC78" s="21"/>
      <c r="AD78" s="21"/>
      <c r="AE78" s="21"/>
      <c r="AF78" s="21"/>
      <c r="AG78" s="21"/>
      <c r="AH78" s="21"/>
      <c r="AI78" s="21"/>
      <c r="AJ78" s="21"/>
      <c r="AK78" s="21"/>
      <c r="AL78" s="21"/>
      <c r="AM78" s="21"/>
    </row>
    <row r="79" spans="1:39" ht="25.5">
      <c r="A79" s="98">
        <v>42767</v>
      </c>
      <c r="B79" s="24" t="s">
        <v>47</v>
      </c>
      <c r="C79" s="42" t="s">
        <v>31</v>
      </c>
      <c r="D79" s="85">
        <v>6954</v>
      </c>
      <c r="F79" s="24" t="s">
        <v>403</v>
      </c>
      <c r="I79" s="24"/>
      <c r="K79" s="90" t="s">
        <v>413</v>
      </c>
      <c r="L79" s="24" t="s">
        <v>404</v>
      </c>
      <c r="M79" s="24" t="s">
        <v>418</v>
      </c>
      <c r="X79" s="24" t="s">
        <v>405</v>
      </c>
      <c r="Y79" s="78"/>
    </row>
    <row r="80" spans="1:39">
      <c r="A80" s="98">
        <v>42766</v>
      </c>
      <c r="B80" s="24" t="s">
        <v>47</v>
      </c>
      <c r="C80" s="42" t="s">
        <v>31</v>
      </c>
      <c r="D80" s="85">
        <v>6953</v>
      </c>
      <c r="F80" s="24" t="s">
        <v>406</v>
      </c>
      <c r="G80" s="24" t="s">
        <v>57</v>
      </c>
      <c r="H80" s="18">
        <v>4141134163</v>
      </c>
      <c r="K80" s="90" t="s">
        <v>413</v>
      </c>
      <c r="M80" s="24" t="s">
        <v>28</v>
      </c>
      <c r="N80" s="24" t="s">
        <v>51</v>
      </c>
      <c r="X80" s="24" t="s">
        <v>407</v>
      </c>
    </row>
    <row r="81" spans="1:24">
      <c r="A81" s="98">
        <v>42766</v>
      </c>
      <c r="B81" s="24" t="s">
        <v>47</v>
      </c>
      <c r="C81" s="42" t="s">
        <v>31</v>
      </c>
      <c r="D81" s="85">
        <v>6952</v>
      </c>
      <c r="F81" s="24" t="s">
        <v>408</v>
      </c>
      <c r="G81" s="24" t="s">
        <v>409</v>
      </c>
      <c r="H81" s="18">
        <v>4166858590</v>
      </c>
      <c r="J81" s="24" t="s">
        <v>410</v>
      </c>
      <c r="K81" s="90" t="s">
        <v>413</v>
      </c>
      <c r="M81" s="24" t="s">
        <v>411</v>
      </c>
      <c r="X81" s="24" t="s">
        <v>412</v>
      </c>
    </row>
  </sheetData>
  <conditionalFormatting sqref="A1">
    <cfRule type="timePeriod" dxfId="1" priority="1" timePeriod="today">
      <formula>FLOOR(A1,1)=TODAY()</formula>
    </cfRule>
  </conditionalFormatting>
  <conditionalFormatting sqref="I1">
    <cfRule type="notContainsBlanks" dxfId="0" priority="2">
      <formula>LEN(TRIM(I1))&gt;0</formula>
    </cfRule>
  </conditionalFormatting>
  <hyperlinks>
    <hyperlink ref="X3" r:id="rId1"/>
    <hyperlink ref="X6" r:id="rId2"/>
    <hyperlink ref="X11" r:id="rId3"/>
    <hyperlink ref="X12" r:id="rId4"/>
    <hyperlink ref="X13" r:id="rId5"/>
    <hyperlink ref="X16" r:id="rId6"/>
    <hyperlink ref="X17" r:id="rId7"/>
    <hyperlink ref="X18" r:id="rId8"/>
    <hyperlink ref="X31" r:id="rId9"/>
    <hyperlink ref="X32" r:id="rId10"/>
    <hyperlink ref="X47" r:id="rId11"/>
    <hyperlink ref="X51" r:id="rId12"/>
    <hyperlink ref="X61" r:id="rId13"/>
    <hyperlink ref="X62" r:id="rId14"/>
    <hyperlink ref="X63" r:id="rId15"/>
    <hyperlink ref="X65" r:id="rId16"/>
    <hyperlink ref="X67" r:id="rId17"/>
    <hyperlink ref="X68" r:id="rId18"/>
    <hyperlink ref="X69" r:id="rId19"/>
    <hyperlink ref="X70" r:id="rId20"/>
    <hyperlink ref="X71" r:id="rId21"/>
    <hyperlink ref="X72" r:id="rId22"/>
    <hyperlink ref="X76" r:id="rId23"/>
  </hyperlinks>
  <pageMargins left="0.7" right="0.7" top="0.75" bottom="0.75" header="0.3" footer="0.3"/>
  <pageSetup paperSize="9" orientation="portrait" r:id="rId24"/>
  <drawing r:id="rId25"/>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Febrero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GC</dc:creator>
  <cp:lastModifiedBy>Dani</cp:lastModifiedBy>
  <dcterms:created xsi:type="dcterms:W3CDTF">2017-03-17T20:10:58Z</dcterms:created>
  <dcterms:modified xsi:type="dcterms:W3CDTF">2017-04-03T19:44:34Z</dcterms:modified>
</cp:coreProperties>
</file>