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ulac\Documents\GitHub\MULDEX\BOM\"/>
    </mc:Choice>
  </mc:AlternateContent>
  <xr:revisionPtr revIDLastSave="0" documentId="13_ncr:1_{61923615-7338-447A-82B6-B7E5BAFFB4F9}" xr6:coauthVersionLast="46" xr6:coauthVersionMax="46" xr10:uidLastSave="{00000000-0000-0000-0000-000000000000}"/>
  <bookViews>
    <workbookView xWindow="1155" yWindow="2295" windowWidth="25755" windowHeight="13305" xr2:uid="{99F4B122-FCE2-4532-BDF6-34F3C7C48D54}"/>
  </bookViews>
  <sheets>
    <sheet name="BOM" sheetId="1" r:id="rId1"/>
  </sheets>
  <definedNames>
    <definedName name="_xlnm._FilterDatabase" localSheetId="0" hidden="1">BOM!$A$2:$I$2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1" i="1" l="1"/>
  <c r="H88" i="1"/>
  <c r="H133" i="1"/>
  <c r="H128" i="1" l="1"/>
  <c r="H69" i="1"/>
  <c r="H68" i="1"/>
  <c r="H120" i="1"/>
  <c r="H121" i="1"/>
  <c r="H122" i="1"/>
  <c r="H123" i="1"/>
  <c r="H124" i="1"/>
  <c r="H125" i="1"/>
  <c r="H126" i="1"/>
  <c r="H127" i="1"/>
  <c r="H76" i="1" l="1"/>
  <c r="H77" i="1"/>
  <c r="H3" i="1"/>
  <c r="H4" i="1"/>
  <c r="H118" i="1"/>
  <c r="H11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2" i="1"/>
  <c r="H51" i="1"/>
  <c r="H53" i="1"/>
  <c r="H54" i="1"/>
  <c r="H60" i="1"/>
  <c r="H61" i="1"/>
  <c r="H62" i="1"/>
  <c r="H63" i="1"/>
  <c r="H65" i="1"/>
  <c r="H66" i="1"/>
  <c r="H67" i="1"/>
  <c r="H70" i="1"/>
  <c r="H71" i="1"/>
  <c r="H72" i="1"/>
  <c r="H55" i="1"/>
  <c r="H56" i="1"/>
  <c r="H57" i="1"/>
  <c r="H58" i="1"/>
  <c r="H59" i="1"/>
  <c r="H73" i="1"/>
  <c r="H74" i="1"/>
  <c r="H78" i="1"/>
  <c r="H79" i="1"/>
  <c r="H81" i="1"/>
  <c r="H82" i="1"/>
  <c r="H83" i="1"/>
  <c r="H129" i="1"/>
  <c r="H130" i="1"/>
  <c r="H131" i="1"/>
  <c r="H84" i="1"/>
  <c r="H85" i="1"/>
  <c r="H132" i="1"/>
  <c r="H64" i="1"/>
  <c r="H134" i="1"/>
  <c r="H135" i="1"/>
  <c r="H89" i="1"/>
  <c r="H136" i="1"/>
  <c r="H137" i="1"/>
  <c r="H138" i="1"/>
  <c r="H139" i="1"/>
  <c r="H140" i="1"/>
  <c r="H142" i="1"/>
  <c r="H143" i="1"/>
  <c r="H144" i="1"/>
  <c r="H145" i="1"/>
  <c r="H146" i="1"/>
  <c r="H147" i="1"/>
  <c r="H148" i="1"/>
  <c r="H149" i="1"/>
  <c r="H150" i="1"/>
  <c r="H91" i="1"/>
  <c r="H105" i="1"/>
  <c r="H109" i="1"/>
  <c r="H94" i="1"/>
  <c r="H111" i="1"/>
  <c r="H90" i="1"/>
  <c r="H95" i="1"/>
  <c r="H96" i="1"/>
  <c r="H97" i="1"/>
  <c r="H98" i="1"/>
  <c r="H99" i="1"/>
  <c r="H100" i="1"/>
  <c r="H101" i="1"/>
  <c r="H102" i="1"/>
  <c r="H103" i="1"/>
  <c r="H114" i="1"/>
  <c r="H115" i="1"/>
  <c r="H116" i="1"/>
  <c r="H117" i="1"/>
  <c r="H92" i="1"/>
  <c r="H93" i="1"/>
  <c r="H106" i="1"/>
  <c r="H107" i="1"/>
  <c r="H110" i="1"/>
  <c r="H112" i="1"/>
  <c r="H113" i="1"/>
  <c r="H108" i="1"/>
  <c r="H80" i="1"/>
  <c r="H104" i="1"/>
  <c r="H75" i="1"/>
  <c r="F1" i="1" l="1"/>
</calcChain>
</file>

<file path=xl/sharedStrings.xml><?xml version="1.0" encoding="utf-8"?>
<sst xmlns="http://schemas.openxmlformats.org/spreadsheetml/2006/main" count="519" uniqueCount="322">
  <si>
    <t>QTY</t>
  </si>
  <si>
    <t>Part Number</t>
  </si>
  <si>
    <t>Description</t>
  </si>
  <si>
    <t>Vendor</t>
  </si>
  <si>
    <t>Thumbnail</t>
  </si>
  <si>
    <t xml:space="preserve">6MM X 2270MM LG </t>
  </si>
  <si>
    <t>MULDEX-00-01</t>
  </si>
  <si>
    <t>MULDEX-35</t>
  </si>
  <si>
    <t>7i</t>
  </si>
  <si>
    <t>M5-20 SERIES</t>
  </si>
  <si>
    <t>IUB-M3-1</t>
  </si>
  <si>
    <t>93625A100</t>
  </si>
  <si>
    <t>MULDEX-28</t>
  </si>
  <si>
    <t>MULDEX-33</t>
  </si>
  <si>
    <t xml:space="preserve">1462N24	</t>
  </si>
  <si>
    <t>97258A102</t>
  </si>
  <si>
    <t>MULDEX-36</t>
  </si>
  <si>
    <t>MULDEX-29</t>
  </si>
  <si>
    <t>1.75</t>
  </si>
  <si>
    <t>MULDEX-30</t>
  </si>
  <si>
    <t>MULDEX-31-01</t>
  </si>
  <si>
    <t>MULDEX-31</t>
  </si>
  <si>
    <t>MULDEX-37</t>
  </si>
  <si>
    <t>MULDEX-38</t>
  </si>
  <si>
    <t>MULDEX-10</t>
  </si>
  <si>
    <t>MULDEX-26</t>
  </si>
  <si>
    <t>42STH25-1004AC</t>
  </si>
  <si>
    <t>6MM X 1290MM LG</t>
  </si>
  <si>
    <t>MULDEX-22</t>
  </si>
  <si>
    <t>42STH40-100AC</t>
  </si>
  <si>
    <t>MULDEX-23</t>
  </si>
  <si>
    <t>MULDEX-24</t>
  </si>
  <si>
    <t>MULDEX-25</t>
  </si>
  <si>
    <t>MULDEX-20</t>
  </si>
  <si>
    <t>5MM ID X 6MM OD X .4MM</t>
  </si>
  <si>
    <t>M5 X 30MM LG.</t>
  </si>
  <si>
    <t>MULDEX-21</t>
  </si>
  <si>
    <t>MULDEX-11</t>
  </si>
  <si>
    <t>MGN12H x 420mm lg. G=10mm</t>
  </si>
  <si>
    <t>HFSB5-2020-545</t>
  </si>
  <si>
    <t xml:space="preserve">MGN9H x 490mm lg.  G=5mm           </t>
  </si>
  <si>
    <t>MULDEX-11-02</t>
  </si>
  <si>
    <t>MULDEX-12</t>
  </si>
  <si>
    <t>25X25X10</t>
  </si>
  <si>
    <t>BL-TOUCH</t>
  </si>
  <si>
    <t>5015</t>
  </si>
  <si>
    <t>1M LG</t>
  </si>
  <si>
    <t>.4MM</t>
  </si>
  <si>
    <t>97259A101</t>
  </si>
  <si>
    <t>91390A103</t>
  </si>
  <si>
    <t>MULDEX-13</t>
  </si>
  <si>
    <t>MULDEX-14</t>
  </si>
  <si>
    <t>M5 X 25MM LG.</t>
  </si>
  <si>
    <t>MULDEX-11-03</t>
  </si>
  <si>
    <t>M3-20 SERIES</t>
  </si>
  <si>
    <t>MULDEX-15</t>
  </si>
  <si>
    <t>MULDEX-19</t>
  </si>
  <si>
    <t>MULDEX-19-01</t>
  </si>
  <si>
    <t>SILICONE</t>
  </si>
  <si>
    <t>92273A003</t>
  </si>
  <si>
    <t>MULDEX-16</t>
  </si>
  <si>
    <t>9MM X 855MM LG.</t>
  </si>
  <si>
    <t>MGN12H x 370mm LG. G=10mm</t>
  </si>
  <si>
    <t>91595A408</t>
  </si>
  <si>
    <t>42STH40-100ACPG13.7</t>
  </si>
  <si>
    <t xml:space="preserve">5862K124	</t>
  </si>
  <si>
    <t>MULDEX-18</t>
  </si>
  <si>
    <t>MULDEX-17</t>
  </si>
  <si>
    <t>MULDEX-01</t>
  </si>
  <si>
    <t>MULDEX-09</t>
  </si>
  <si>
    <t>IEC320-C14</t>
  </si>
  <si>
    <t>94180A351</t>
  </si>
  <si>
    <t>MULDEX-27</t>
  </si>
  <si>
    <t>MULDEX-04</t>
  </si>
  <si>
    <t>6301K780</t>
  </si>
  <si>
    <t>94180A371</t>
  </si>
  <si>
    <t>MULDEX-05</t>
  </si>
  <si>
    <t>MULDEX-06</t>
  </si>
  <si>
    <t>MULDEX-07</t>
  </si>
  <si>
    <t>MULDEX-08</t>
  </si>
  <si>
    <t>MULDEX-02</t>
  </si>
  <si>
    <t>MULDEX-02-03</t>
  </si>
  <si>
    <t>MULDEX-02-01</t>
  </si>
  <si>
    <t>MULDEX-02-06</t>
  </si>
  <si>
    <t>MULDEX-02-07</t>
  </si>
  <si>
    <t>MULDEX-02-04</t>
  </si>
  <si>
    <t>MULDEX-02-05</t>
  </si>
  <si>
    <t>MULDEX-02-08</t>
  </si>
  <si>
    <t>MULDEX-02-02</t>
  </si>
  <si>
    <t>MULDEX-03</t>
  </si>
  <si>
    <t>LRS-350-24</t>
  </si>
  <si>
    <t>MULDEX-03-03</t>
  </si>
  <si>
    <t>AQA211VL</t>
  </si>
  <si>
    <t>DUET 2 WIFI</t>
  </si>
  <si>
    <t>DUEX 5</t>
  </si>
  <si>
    <t>FILAMENT SENSOR</t>
  </si>
  <si>
    <t>MULDEX-01-09</t>
  </si>
  <si>
    <t>MULDEX-01-10</t>
  </si>
  <si>
    <t>MULDEX-32</t>
  </si>
  <si>
    <t>MULDEX-32-01</t>
  </si>
  <si>
    <t>MULDEX-34</t>
  </si>
  <si>
    <t>BACK COVER PANNEL</t>
  </si>
  <si>
    <t>DUET PANNEL</t>
  </si>
  <si>
    <t>DUET 3D, PANELDUE</t>
  </si>
  <si>
    <t>T-NUT, TWIST LOCK</t>
  </si>
  <si>
    <t>M3 HEAT SET INSERT, MINI</t>
  </si>
  <si>
    <t xml:space="preserve">M3 NYLOCK </t>
  </si>
  <si>
    <t>FLEX PLATE CADDY ASSY</t>
  </si>
  <si>
    <t>SCRAPER ASSEMBLY, U-AXIS</t>
  </si>
  <si>
    <t>SILICONE 1/8" X 3/4" CUT TO 1-3/4" LG.</t>
  </si>
  <si>
    <t>M4 SQ. NUT</t>
  </si>
  <si>
    <t>LIGHT BAR ASSEMBLY</t>
  </si>
  <si>
    <t>BOWDEN STRAIN RELIF ASSY</t>
  </si>
  <si>
    <t>Hex Nut</t>
  </si>
  <si>
    <t>E3D BOWDEN COUPLING, FOR PLASTIC</t>
  </si>
  <si>
    <t>PANNEL ASSY, LEFT</t>
  </si>
  <si>
    <t>SIDE PANEL</t>
  </si>
  <si>
    <t>PANNEL ASSEMBLY, RIGHT</t>
  </si>
  <si>
    <t>Y-AXIS STOP, RH</t>
  </si>
  <si>
    <t>Y-AXIS STOP, LH</t>
  </si>
  <si>
    <t>KINEMATIC ASSEMBLY</t>
  </si>
  <si>
    <t>EXTRUDER MOTOR ASSY</t>
  </si>
  <si>
    <t>1.8 SLIM POWER STEPPER</t>
  </si>
  <si>
    <t>U-AXIS MOTOR ASSY</t>
  </si>
  <si>
    <t>STEPPER MOTOR</t>
  </si>
  <si>
    <t>GATES DRIVE PULLEY, 16 TOOTH X 6MM WIDE</t>
  </si>
  <si>
    <t>X-AXIS MOTOR ASSY</t>
  </si>
  <si>
    <t>Y-AXIS MOTOR ASSY, LH</t>
  </si>
  <si>
    <t>Y-AXIS MOTOR ASSY, RH</t>
  </si>
  <si>
    <t>IDLE ASSEMBLY, LH</t>
  </si>
  <si>
    <t>GATES IDLER PULLEY, 5MM BORE 20 SMOOTH, 6MM WIDE</t>
  </si>
  <si>
    <t>GATES IDLER PULLEY, 5MM BORE 20 TOOTH, 6MM WIDE</t>
  </si>
  <si>
    <t>BEARING SPACER</t>
  </si>
  <si>
    <t>Square Nut</t>
  </si>
  <si>
    <t>X-AXIS ASSEMBLY</t>
  </si>
  <si>
    <t>EXTRUDED T-SLOT</t>
  </si>
  <si>
    <t>OOZE GUARD, X-AXIS</t>
  </si>
  <si>
    <t>X-AXIS CARRIAGE</t>
  </si>
  <si>
    <t>24V DC FAN</t>
  </si>
  <si>
    <t>LEVELING SENSOR</t>
  </si>
  <si>
    <t>BLOWER, 24VDC</t>
  </si>
  <si>
    <t>TL BOWDEN TUBING</t>
  </si>
  <si>
    <t>XS BOWDEN TUBING</t>
  </si>
  <si>
    <t>VANADUM NOZZLE</t>
  </si>
  <si>
    <t>M3 SQ. NUT</t>
  </si>
  <si>
    <t>M3 X 10MM SHSS</t>
  </si>
  <si>
    <t>U-AXIS CARRIAGE</t>
  </si>
  <si>
    <t>Y-AXIS CARRIAGE</t>
  </si>
  <si>
    <t>Z-AXIS ASSEMBLY</t>
  </si>
  <si>
    <t>HEAT BED ASSEMBLY</t>
  </si>
  <si>
    <t>BED PLATE</t>
  </si>
  <si>
    <t>BALL END</t>
  </si>
  <si>
    <t>SILICONE HEATING PAD, 400X300</t>
  </si>
  <si>
    <t>GARLITE SPACER, .115"ID X .188" OD X.188" LG</t>
  </si>
  <si>
    <t>Z-AXIS BELT ASSY, 1</t>
  </si>
  <si>
    <t>GATES IDLER PULLEY, 5MM BORE 20 TOOTH, 9MM WIDE</t>
  </si>
  <si>
    <t>PLANETARY STEPPER MOTOR, 40MM 13.7/1</t>
  </si>
  <si>
    <t>MAGNET, N52 1/2" DIA. X 3/8" THICK</t>
  </si>
  <si>
    <t>Z-AXIS BELT ASSY, 3</t>
  </si>
  <si>
    <t>Z-AXIS BELT ASSY, 2</t>
  </si>
  <si>
    <t>FRAME ASSEMBLY</t>
  </si>
  <si>
    <t>IEC CONNECTOR ASSY</t>
  </si>
  <si>
    <t>INLET PLUG</t>
  </si>
  <si>
    <t>HEAT SET INSERT, M4</t>
  </si>
  <si>
    <t>THUMB SCREW ASSEMBLY</t>
  </si>
  <si>
    <t>MNT FOOT, FRONT LEFT</t>
  </si>
  <si>
    <t>LEVELING FOOT, 6MM</t>
  </si>
  <si>
    <t>HEAT SET INSERT, M6</t>
  </si>
  <si>
    <t>MNT  FOOT, FRONT RIGHT</t>
  </si>
  <si>
    <t>MNT FOOT, BACK RIGHT</t>
  </si>
  <si>
    <t>MOUNTING FOOT, BACK LEFT</t>
  </si>
  <si>
    <t>MOUNTING FOOT, CENTER</t>
  </si>
  <si>
    <t>FRAME SUB-ASSEMBLY</t>
  </si>
  <si>
    <t>EXTRUSION, FRONT VERTICAL</t>
  </si>
  <si>
    <t xml:space="preserve">EXTRUSIOIN, Y-AXIS </t>
  </si>
  <si>
    <t>EXTRUSION, FRONT BOTTOM</t>
  </si>
  <si>
    <t>EXTRUSION, BOTTOM SIDES</t>
  </si>
  <si>
    <t>EXTRUSION, BACK VERTICAL</t>
  </si>
  <si>
    <t>EXTRUSION, BACK SUPPORT</t>
  </si>
  <si>
    <t>EXTRUSION, BACK</t>
  </si>
  <si>
    <t>EXTRUSION, STANDOFF</t>
  </si>
  <si>
    <t>BACK PANEL ASSEMBLY</t>
  </si>
  <si>
    <t>BACK PANNEL</t>
  </si>
  <si>
    <t>SSR</t>
  </si>
  <si>
    <t>DUET 3D, MAIN BOARD</t>
  </si>
  <si>
    <t>DUET 3D, EXPANSION BOARD</t>
  </si>
  <si>
    <t>DUET 3D, MAGNETIC TYPE</t>
  </si>
  <si>
    <t>EXTRUSION, Z-AXIS</t>
  </si>
  <si>
    <t>EXTRUSION, MOTOR MOUNT</t>
  </si>
  <si>
    <t>BOTTOM PANEL ASSY</t>
  </si>
  <si>
    <t>BOTTOM PANNEL</t>
  </si>
  <si>
    <t>SCRAPPER ASSY, X-AXIS</t>
  </si>
  <si>
    <t>FILASTRUDER</t>
  </si>
  <si>
    <t>REPKORD</t>
  </si>
  <si>
    <t>3DPW</t>
  </si>
  <si>
    <t>ATOMIC</t>
  </si>
  <si>
    <t>AMAZON</t>
  </si>
  <si>
    <t>PEM</t>
  </si>
  <si>
    <t>MCMASTER</t>
  </si>
  <si>
    <t>LDO</t>
  </si>
  <si>
    <t>SLICE</t>
  </si>
  <si>
    <t>CAPRICORN</t>
  </si>
  <si>
    <t>KEENOVO</t>
  </si>
  <si>
    <t>MEANWELL</t>
  </si>
  <si>
    <t>WIRELESS MICROSCOPE</t>
  </si>
  <si>
    <t>EBAY</t>
  </si>
  <si>
    <t>LED STRIP W/EXTRUDED COVER 24V, DBL ROW</t>
  </si>
  <si>
    <t>BUILDTAK</t>
  </si>
  <si>
    <t>Notes:</t>
  </si>
  <si>
    <t>REIFENG</t>
  </si>
  <si>
    <t>HORZONTAL LIMIT SWITCH</t>
  </si>
  <si>
    <t>ZD-0026</t>
  </si>
  <si>
    <t xml:space="preserve">SOUND ORIGINAL </t>
  </si>
  <si>
    <t>MEANWELL POWER SUPPLY</t>
  </si>
  <si>
    <t>S.S. SHOULDER BOLT</t>
  </si>
  <si>
    <t xml:space="preserve">GATES DRIVE PULLEY,  20 TOOTH X 9MM WIDE </t>
  </si>
  <si>
    <t xml:space="preserve">Requires the ID to be bored to 8mm.  Consider Amazon or Aliexpress for 8mm bore. </t>
  </si>
  <si>
    <t>SM-DU-100</t>
  </si>
  <si>
    <t xml:space="preserve"> HOT BLOCK</t>
  </si>
  <si>
    <t>HEAT BREAK, STANDARD VARIANT</t>
  </si>
  <si>
    <t>COPPERHEAD-1</t>
  </si>
  <si>
    <t>COPPERHEAD-2</t>
  </si>
  <si>
    <t>HIGH TEMP THERMISTER</t>
  </si>
  <si>
    <t>24V, HEATER CARTRIAGE</t>
  </si>
  <si>
    <t>COPPERHEAD-3</t>
  </si>
  <si>
    <t>COPPERHEAD-4</t>
  </si>
  <si>
    <t>COPPERHEAD-5</t>
  </si>
  <si>
    <t>ALIEXPRESS</t>
  </si>
  <si>
    <t>FLEX PLATE SYSTEM</t>
  </si>
  <si>
    <t>PETG</t>
  </si>
  <si>
    <t>1KG PETG CARBON FIBER</t>
  </si>
  <si>
    <t>REQUIRES JUST OVER 2 KG</t>
  </si>
  <si>
    <t xml:space="preserve"> BTFS300X400</t>
  </si>
  <si>
    <t>LDO LINEAR RAIL,, W/1 BEARING</t>
  </si>
  <si>
    <t>LDO LINEAR RAIL, W/1 BEARING</t>
  </si>
  <si>
    <t>LDO LINEAR RAIL, W/2 BEARINGS</t>
  </si>
  <si>
    <t>EACH</t>
  </si>
  <si>
    <t>TOTAL</t>
  </si>
  <si>
    <t>UNIT</t>
  </si>
  <si>
    <t>OPTIONAL</t>
  </si>
  <si>
    <t>FHCS</t>
  </si>
  <si>
    <t>BHCS</t>
  </si>
  <si>
    <t>SHCS</t>
  </si>
  <si>
    <t>PLAIN WASHER</t>
  </si>
  <si>
    <t>HEX BOLT</t>
  </si>
  <si>
    <t>M3 x 0.5</t>
  </si>
  <si>
    <t>M4 x 0.7</t>
  </si>
  <si>
    <t>M5 x 0.8</t>
  </si>
  <si>
    <t>M3 x 0.5 x 20</t>
  </si>
  <si>
    <t>M5 x 0.8 x 16</t>
  </si>
  <si>
    <t>M3</t>
  </si>
  <si>
    <t>M3x0.5 x 12</t>
  </si>
  <si>
    <t>M3x0.5 x 16</t>
  </si>
  <si>
    <t>M3x0.5 x 20</t>
  </si>
  <si>
    <t>M3x0.5 x 25</t>
  </si>
  <si>
    <t>M3x0.5 x 30</t>
  </si>
  <si>
    <t>M3x0.5 x 35</t>
  </si>
  <si>
    <t>M3x0.5 x 5, BSHCSM</t>
  </si>
  <si>
    <t>M3x0.5 x 8</t>
  </si>
  <si>
    <t>M5x0.8 x 12</t>
  </si>
  <si>
    <t>M5x0.8 x 16</t>
  </si>
  <si>
    <t>M5x0.8 x 20</t>
  </si>
  <si>
    <t>M5x0.8 x 25</t>
  </si>
  <si>
    <t>M3 x 0.5 x 10</t>
  </si>
  <si>
    <t>M3 x 0.5 x 16</t>
  </si>
  <si>
    <t>M4 x 0.7 x 12</t>
  </si>
  <si>
    <t>M4 x 0.7 x 8</t>
  </si>
  <si>
    <t>M5 x 0.8 x 10</t>
  </si>
  <si>
    <t>M5 x 0.8 x 8</t>
  </si>
  <si>
    <t>M4x12</t>
  </si>
  <si>
    <t xml:space="preserve"> M5x12</t>
  </si>
  <si>
    <t>M4</t>
  </si>
  <si>
    <t>M3x0.5 x 10</t>
  </si>
  <si>
    <t>BOM</t>
  </si>
  <si>
    <t>TOTAL COST:</t>
  </si>
  <si>
    <t>(REF ONLY, CONTAINS OPTIONS)</t>
  </si>
  <si>
    <t>BLTOUCH - 1 M CABLE</t>
  </si>
  <si>
    <t>GATES 2GT TIMING BELT</t>
  </si>
  <si>
    <t>2GT-16T-6-D</t>
  </si>
  <si>
    <t>2GT-20T-6-I</t>
  </si>
  <si>
    <t>2GT-20T-6-SI</t>
  </si>
  <si>
    <t>2GT-20T-9-D</t>
  </si>
  <si>
    <t>2GT-20T-9-I</t>
  </si>
  <si>
    <t>DOWEL PIN, 5MM X 26MM</t>
  </si>
  <si>
    <t>10MM X M4</t>
  </si>
  <si>
    <t>40MM  LG</t>
  </si>
  <si>
    <t>Estimated</t>
  </si>
  <si>
    <t>3DFUSED</t>
  </si>
  <si>
    <t>OPTIONAL FOR WIPE</t>
  </si>
  <si>
    <t>HEAT SINK,GROOVE MOUNT</t>
  </si>
  <si>
    <t>ALTERATIVE MISUMI PN: HFSB5-2040-635</t>
  </si>
  <si>
    <t xml:space="preserve">LDO ALTERATIVE </t>
  </si>
  <si>
    <t>CONSIDER  UL RATED VERSION INSTEAD</t>
  </si>
  <si>
    <t>https://amzn.to/3vK8JdO</t>
  </si>
  <si>
    <t>ENDSTOP SWITCH</t>
  </si>
  <si>
    <t>OPTICAL</t>
  </si>
  <si>
    <t>INCLUDED IN LDO FASTENER KIT</t>
  </si>
  <si>
    <t>OPTIONAL, FOR MOUNTING FOOT</t>
  </si>
  <si>
    <t>OPTIONAL, STANDARD NUT WOULD WORK</t>
  </si>
  <si>
    <t>BMG-RH</t>
  </si>
  <si>
    <t>BONDTECH EXTRUDER</t>
  </si>
  <si>
    <t>BMG-LH</t>
  </si>
  <si>
    <t>OPTIONAL, FOR NOZZLE ALIGNMENT</t>
  </si>
  <si>
    <t>FASTENER KIT</t>
  </si>
  <si>
    <t>THE FASTERNERS MARKED INCLUDED IN THE NOTES COLUMN</t>
  </si>
  <si>
    <t>INCLUDED IN LDO MOTOR KIT</t>
  </si>
  <si>
    <t>INCLUDED IN LDO RAIL KIT</t>
  </si>
  <si>
    <t>ALTERATIVE MISUMI PN: HFSB5-2040-455   INCLUDED IN LDO FRAME KIT</t>
  </si>
  <si>
    <t>ALTERATIVE MISUMI PN: HFSB5-2040-555    INCLUDED IN LDO FRAME KIT</t>
  </si>
  <si>
    <t>ALTERATIVE MISUMI PN: HFSB5-2040-60-SC     INCLUDED IN LDO FRAME KIT</t>
  </si>
  <si>
    <t>ALTERATIVE MISUMI PN: HFSB5-2040-505-SC    INCLUDED IN LDO FRAME KIT</t>
  </si>
  <si>
    <t>ALTERATIVE MISUMI PN:  HFSB5-2040-505-SC    INCLUDED IN LDO FRAME KIT</t>
  </si>
  <si>
    <t xml:space="preserve">ALTERATIVE MISUMI PN: HFSB5-2020-555-SC   INCLUDED IN LDO FRAME KIT </t>
  </si>
  <si>
    <t>ALTERATIVE MISUMI PN: HFSB5-2040-555-SC    INCLUDED IN LDO FRAME KIT</t>
  </si>
  <si>
    <t>ALTERATIVE MISUMI PN: HFSB5-2040-515-SC    INCLUDED IN LDO FRAME KIT</t>
  </si>
  <si>
    <t>ALTERATIVE MISUMI PN: HFSB5-2040-595-SC    INCLUDED IN LDO FRAME KIT</t>
  </si>
  <si>
    <t>OPTIONAL, BOWDEN TUBE WOULD ALSO WORK</t>
  </si>
  <si>
    <t>SIDE PANEL, IEC</t>
  </si>
  <si>
    <t>MULDEX-31-02</t>
  </si>
  <si>
    <t xml:space="preserve">INCLUDED IN LDO FRAME KIT </t>
  </si>
  <si>
    <t>OPTIONAL, ENDSTOPLESS HOMING FOR THE Y-AXIS</t>
  </si>
  <si>
    <t>LDO POWER COATED ALTERATIVE $60.00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</si>
</sst>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0" fontId="0" fillId="0" borderId="0" xfId="0" applyFill="1"/>
    <xf numFmtId="0" fontId="3" fillId="0" borderId="0" xfId="0" applyFont="1" applyFill="1"/>
    <xf numFmtId="0" fontId="0" fillId="0" borderId="1" xfId="0" applyBorder="1"/>
    <xf numFmtId="49" fontId="2" fillId="0" borderId="1" xfId="2" applyNumberFormat="1" applyBorder="1"/>
    <xf numFmtId="44" fontId="0" fillId="0" borderId="1" xfId="1" applyFont="1" applyBorder="1"/>
    <xf numFmtId="49" fontId="0" fillId="0" borderId="1" xfId="0" applyNumberFormat="1" applyBorder="1"/>
    <xf numFmtId="0" fontId="2" fillId="0" borderId="1" xfId="2" applyBorder="1"/>
    <xf numFmtId="6" fontId="0" fillId="0" borderId="1" xfId="1" applyNumberFormat="1" applyFont="1" applyBorder="1"/>
    <xf numFmtId="0" fontId="2" fillId="0" borderId="1" xfId="2" applyFill="1" applyBorder="1"/>
    <xf numFmtId="0" fontId="0" fillId="0" borderId="1" xfId="0" applyFill="1" applyBorder="1"/>
    <xf numFmtId="0" fontId="3" fillId="0" borderId="1" xfId="0" applyFont="1" applyFill="1" applyBorder="1"/>
    <xf numFmtId="49" fontId="3" fillId="0" borderId="1" xfId="0" applyNumberFormat="1" applyFont="1" applyFill="1" applyBorder="1"/>
    <xf numFmtId="44" fontId="3" fillId="0" borderId="1" xfId="1" applyFont="1" applyFill="1" applyBorder="1"/>
    <xf numFmtId="14" fontId="0" fillId="2" borderId="2" xfId="0" applyNumberFormat="1" applyFill="1" applyBorder="1"/>
    <xf numFmtId="0" fontId="0" fillId="2" borderId="3" xfId="0" applyFill="1" applyBorder="1"/>
    <xf numFmtId="0" fontId="0" fillId="2" borderId="4" xfId="0" applyFill="1" applyBorder="1"/>
    <xf numFmtId="44" fontId="4" fillId="2" borderId="3" xfId="0" applyNumberFormat="1" applyFont="1" applyFill="1" applyBorder="1"/>
    <xf numFmtId="0" fontId="4" fillId="2" borderId="3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center" vertical="center"/>
    </xf>
    <xf numFmtId="49" fontId="0" fillId="0" borderId="1" xfId="0" applyNumberFormat="1" applyFill="1" applyBorder="1"/>
    <xf numFmtId="44" fontId="0" fillId="0" borderId="1" xfId="1" applyFont="1" applyFill="1" applyBorder="1"/>
    <xf numFmtId="0" fontId="0" fillId="0" borderId="1" xfId="0" applyBorder="1" applyAlignment="1">
      <alignment wrapText="1"/>
    </xf>
    <xf numFmtId="0" fontId="2" fillId="0" borderId="1" xfId="2" applyBorder="1" applyAlignment="1">
      <alignment horizontal="left"/>
    </xf>
    <xf numFmtId="0" fontId="2" fillId="0" borderId="1" xfId="2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g"/><Relationship Id="rId117" Type="http://schemas.openxmlformats.org/officeDocument/2006/relationships/image" Target="../media/image117.jpg"/><Relationship Id="rId21" Type="http://schemas.openxmlformats.org/officeDocument/2006/relationships/image" Target="../media/image21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63" Type="http://schemas.openxmlformats.org/officeDocument/2006/relationships/image" Target="../media/image63.jpg"/><Relationship Id="rId68" Type="http://schemas.openxmlformats.org/officeDocument/2006/relationships/image" Target="../media/image68.jpg"/><Relationship Id="rId84" Type="http://schemas.openxmlformats.org/officeDocument/2006/relationships/image" Target="../media/image84.jpg"/><Relationship Id="rId89" Type="http://schemas.openxmlformats.org/officeDocument/2006/relationships/image" Target="../media/image89.jpg"/><Relationship Id="rId112" Type="http://schemas.openxmlformats.org/officeDocument/2006/relationships/image" Target="../media/image112.jpg"/><Relationship Id="rId16" Type="http://schemas.openxmlformats.org/officeDocument/2006/relationships/image" Target="../media/image16.jpg"/><Relationship Id="rId107" Type="http://schemas.openxmlformats.org/officeDocument/2006/relationships/image" Target="../media/image107.jpg"/><Relationship Id="rId11" Type="http://schemas.openxmlformats.org/officeDocument/2006/relationships/image" Target="../media/image11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74" Type="http://schemas.openxmlformats.org/officeDocument/2006/relationships/image" Target="../media/image74.jpg"/><Relationship Id="rId79" Type="http://schemas.openxmlformats.org/officeDocument/2006/relationships/image" Target="../media/image79.jpg"/><Relationship Id="rId102" Type="http://schemas.openxmlformats.org/officeDocument/2006/relationships/image" Target="../media/image102.jpg"/><Relationship Id="rId123" Type="http://schemas.openxmlformats.org/officeDocument/2006/relationships/image" Target="../media/image123.jpg"/><Relationship Id="rId128" Type="http://schemas.openxmlformats.org/officeDocument/2006/relationships/image" Target="../media/image128.png"/><Relationship Id="rId5" Type="http://schemas.openxmlformats.org/officeDocument/2006/relationships/image" Target="../media/image5.jpg"/><Relationship Id="rId90" Type="http://schemas.openxmlformats.org/officeDocument/2006/relationships/image" Target="../media/image90.jpg"/><Relationship Id="rId95" Type="http://schemas.openxmlformats.org/officeDocument/2006/relationships/image" Target="../media/image95.jpg"/><Relationship Id="rId19" Type="http://schemas.openxmlformats.org/officeDocument/2006/relationships/image" Target="../media/image1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56" Type="http://schemas.openxmlformats.org/officeDocument/2006/relationships/image" Target="../media/image56.jpg"/><Relationship Id="rId64" Type="http://schemas.openxmlformats.org/officeDocument/2006/relationships/image" Target="../media/image64.jpg"/><Relationship Id="rId69" Type="http://schemas.openxmlformats.org/officeDocument/2006/relationships/image" Target="../media/image69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105" Type="http://schemas.openxmlformats.org/officeDocument/2006/relationships/image" Target="../media/image105.jpg"/><Relationship Id="rId113" Type="http://schemas.openxmlformats.org/officeDocument/2006/relationships/image" Target="../media/image113.jpg"/><Relationship Id="rId118" Type="http://schemas.openxmlformats.org/officeDocument/2006/relationships/image" Target="../media/image118.jpg"/><Relationship Id="rId126" Type="http://schemas.openxmlformats.org/officeDocument/2006/relationships/image" Target="../media/image126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80" Type="http://schemas.openxmlformats.org/officeDocument/2006/relationships/image" Target="../media/image80.jpg"/><Relationship Id="rId85" Type="http://schemas.openxmlformats.org/officeDocument/2006/relationships/image" Target="../media/image85.jpg"/><Relationship Id="rId93" Type="http://schemas.openxmlformats.org/officeDocument/2006/relationships/image" Target="../media/image93.jpg"/><Relationship Id="rId98" Type="http://schemas.openxmlformats.org/officeDocument/2006/relationships/image" Target="../media/image98.jpg"/><Relationship Id="rId121" Type="http://schemas.openxmlformats.org/officeDocument/2006/relationships/image" Target="../media/image121.jpg"/><Relationship Id="rId3" Type="http://schemas.openxmlformats.org/officeDocument/2006/relationships/image" Target="../media/image3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46" Type="http://schemas.openxmlformats.org/officeDocument/2006/relationships/image" Target="../media/image46.jpg"/><Relationship Id="rId59" Type="http://schemas.openxmlformats.org/officeDocument/2006/relationships/image" Target="../media/image59.jpg"/><Relationship Id="rId67" Type="http://schemas.openxmlformats.org/officeDocument/2006/relationships/image" Target="../media/image67.jpg"/><Relationship Id="rId103" Type="http://schemas.openxmlformats.org/officeDocument/2006/relationships/image" Target="../media/image103.jpg"/><Relationship Id="rId108" Type="http://schemas.openxmlformats.org/officeDocument/2006/relationships/image" Target="../media/image108.jpg"/><Relationship Id="rId116" Type="http://schemas.openxmlformats.org/officeDocument/2006/relationships/image" Target="../media/image116.jpg"/><Relationship Id="rId124" Type="http://schemas.openxmlformats.org/officeDocument/2006/relationships/image" Target="../media/image124.jpg"/><Relationship Id="rId129" Type="http://schemas.openxmlformats.org/officeDocument/2006/relationships/image" Target="../media/image129.pn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54" Type="http://schemas.openxmlformats.org/officeDocument/2006/relationships/image" Target="../media/image54.jpg"/><Relationship Id="rId62" Type="http://schemas.openxmlformats.org/officeDocument/2006/relationships/image" Target="../media/image62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83" Type="http://schemas.openxmlformats.org/officeDocument/2006/relationships/image" Target="../media/image83.jpg"/><Relationship Id="rId88" Type="http://schemas.openxmlformats.org/officeDocument/2006/relationships/image" Target="../media/image88.jpg"/><Relationship Id="rId91" Type="http://schemas.openxmlformats.org/officeDocument/2006/relationships/image" Target="../media/image91.jpg"/><Relationship Id="rId96" Type="http://schemas.openxmlformats.org/officeDocument/2006/relationships/image" Target="../media/image96.jpg"/><Relationship Id="rId111" Type="http://schemas.openxmlformats.org/officeDocument/2006/relationships/image" Target="../media/image111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49" Type="http://schemas.openxmlformats.org/officeDocument/2006/relationships/image" Target="../media/image49.jpg"/><Relationship Id="rId57" Type="http://schemas.openxmlformats.org/officeDocument/2006/relationships/image" Target="../media/image57.jpg"/><Relationship Id="rId106" Type="http://schemas.openxmlformats.org/officeDocument/2006/relationships/image" Target="../media/image106.jpg"/><Relationship Id="rId114" Type="http://schemas.openxmlformats.org/officeDocument/2006/relationships/image" Target="../media/image114.jpg"/><Relationship Id="rId119" Type="http://schemas.openxmlformats.org/officeDocument/2006/relationships/image" Target="../media/image119.jpg"/><Relationship Id="rId127" Type="http://schemas.openxmlformats.org/officeDocument/2006/relationships/image" Target="../media/image12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52" Type="http://schemas.openxmlformats.org/officeDocument/2006/relationships/image" Target="../media/image52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73" Type="http://schemas.openxmlformats.org/officeDocument/2006/relationships/image" Target="../media/image73.jpg"/><Relationship Id="rId78" Type="http://schemas.openxmlformats.org/officeDocument/2006/relationships/image" Target="../media/image78.jpg"/><Relationship Id="rId81" Type="http://schemas.openxmlformats.org/officeDocument/2006/relationships/image" Target="../media/image81.jpg"/><Relationship Id="rId86" Type="http://schemas.openxmlformats.org/officeDocument/2006/relationships/image" Target="../media/image86.jpg"/><Relationship Id="rId94" Type="http://schemas.openxmlformats.org/officeDocument/2006/relationships/image" Target="../media/image94.jpg"/><Relationship Id="rId99" Type="http://schemas.openxmlformats.org/officeDocument/2006/relationships/image" Target="../media/image99.jpg"/><Relationship Id="rId101" Type="http://schemas.openxmlformats.org/officeDocument/2006/relationships/image" Target="../media/image101.jpg"/><Relationship Id="rId122" Type="http://schemas.openxmlformats.org/officeDocument/2006/relationships/image" Target="../media/image122.jpg"/><Relationship Id="rId130" Type="http://schemas.openxmlformats.org/officeDocument/2006/relationships/image" Target="../media/image130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109" Type="http://schemas.openxmlformats.org/officeDocument/2006/relationships/image" Target="../media/image109.jpg"/><Relationship Id="rId34" Type="http://schemas.openxmlformats.org/officeDocument/2006/relationships/image" Target="../media/image34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76" Type="http://schemas.openxmlformats.org/officeDocument/2006/relationships/image" Target="../media/image76.jpg"/><Relationship Id="rId97" Type="http://schemas.openxmlformats.org/officeDocument/2006/relationships/image" Target="../media/image97.jpg"/><Relationship Id="rId104" Type="http://schemas.openxmlformats.org/officeDocument/2006/relationships/image" Target="../media/image104.jpg"/><Relationship Id="rId120" Type="http://schemas.openxmlformats.org/officeDocument/2006/relationships/image" Target="../media/image120.jpg"/><Relationship Id="rId125" Type="http://schemas.openxmlformats.org/officeDocument/2006/relationships/image" Target="../media/image125.jpg"/><Relationship Id="rId7" Type="http://schemas.openxmlformats.org/officeDocument/2006/relationships/image" Target="../media/image7.jpg"/><Relationship Id="rId71" Type="http://schemas.openxmlformats.org/officeDocument/2006/relationships/image" Target="../media/image71.jpg"/><Relationship Id="rId92" Type="http://schemas.openxmlformats.org/officeDocument/2006/relationships/image" Target="../media/image92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24" Type="http://schemas.openxmlformats.org/officeDocument/2006/relationships/image" Target="../media/image24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66" Type="http://schemas.openxmlformats.org/officeDocument/2006/relationships/image" Target="../media/image66.jpg"/><Relationship Id="rId87" Type="http://schemas.openxmlformats.org/officeDocument/2006/relationships/image" Target="../media/image87.jpg"/><Relationship Id="rId110" Type="http://schemas.openxmlformats.org/officeDocument/2006/relationships/image" Target="../media/image110.jpg"/><Relationship Id="rId115" Type="http://schemas.openxmlformats.org/officeDocument/2006/relationships/image" Target="../media/image115.jpg"/><Relationship Id="rId61" Type="http://schemas.openxmlformats.org/officeDocument/2006/relationships/image" Target="../media/image61.jpg"/><Relationship Id="rId82" Type="http://schemas.openxmlformats.org/officeDocument/2006/relationships/image" Target="../media/image8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61</xdr:row>
      <xdr:rowOff>12700</xdr:rowOff>
    </xdr:from>
    <xdr:to>
      <xdr:col>4</xdr:col>
      <xdr:colOff>1727200</xdr:colOff>
      <xdr:row>61</xdr:row>
      <xdr:rowOff>1727200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08BE77-5E9A-4CD3-9F21-55A15AA1E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3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137</xdr:row>
      <xdr:rowOff>0</xdr:rowOff>
    </xdr:from>
    <xdr:to>
      <xdr:col>4</xdr:col>
      <xdr:colOff>1727200</xdr:colOff>
      <xdr:row>137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740BB42-9D87-4C42-B7F2-2ACCD965D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36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137</xdr:row>
      <xdr:rowOff>12700</xdr:rowOff>
    </xdr:from>
    <xdr:to>
      <xdr:col>4</xdr:col>
      <xdr:colOff>1727200</xdr:colOff>
      <xdr:row>137</xdr:row>
      <xdr:rowOff>1727200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AD9BB5-C904-4246-B679-D56BDC862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03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39</xdr:row>
      <xdr:rowOff>0</xdr:rowOff>
    </xdr:from>
    <xdr:to>
      <xdr:col>4</xdr:col>
      <xdr:colOff>1727200</xdr:colOff>
      <xdr:row>39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B95632B-64FB-4623-8384-CAFB634FB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537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39</xdr:row>
      <xdr:rowOff>12700</xdr:rowOff>
    </xdr:from>
    <xdr:to>
      <xdr:col>4</xdr:col>
      <xdr:colOff>1727200</xdr:colOff>
      <xdr:row>39</xdr:row>
      <xdr:rowOff>1727200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29E3258-1998-40C1-B247-4D497F2CE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403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62</xdr:row>
      <xdr:rowOff>12700</xdr:rowOff>
    </xdr:from>
    <xdr:to>
      <xdr:col>4</xdr:col>
      <xdr:colOff>1727200</xdr:colOff>
      <xdr:row>62</xdr:row>
      <xdr:rowOff>1727200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0CCE4AE-A398-42BA-BFD3-CE2B0E9A1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270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98</xdr:row>
      <xdr:rowOff>12700</xdr:rowOff>
    </xdr:from>
    <xdr:to>
      <xdr:col>4</xdr:col>
      <xdr:colOff>1727200</xdr:colOff>
      <xdr:row>98</xdr:row>
      <xdr:rowOff>1727200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021F33-0EF7-4656-BC9F-E12259353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870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92</xdr:row>
      <xdr:rowOff>12700</xdr:rowOff>
    </xdr:from>
    <xdr:to>
      <xdr:col>4</xdr:col>
      <xdr:colOff>1727200</xdr:colOff>
      <xdr:row>92</xdr:row>
      <xdr:rowOff>1727200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229F211-0F9B-43C7-B2D8-DB5C06269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9737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114</xdr:row>
      <xdr:rowOff>12700</xdr:rowOff>
    </xdr:from>
    <xdr:to>
      <xdr:col>4</xdr:col>
      <xdr:colOff>1727200</xdr:colOff>
      <xdr:row>114</xdr:row>
      <xdr:rowOff>1727200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02A4A41-267C-4D12-8E8A-2A49DDD49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204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46</xdr:row>
      <xdr:rowOff>12700</xdr:rowOff>
    </xdr:from>
    <xdr:to>
      <xdr:col>4</xdr:col>
      <xdr:colOff>1727200</xdr:colOff>
      <xdr:row>46</xdr:row>
      <xdr:rowOff>1727200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3002672-DD86-49D2-871F-36697246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071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135</xdr:row>
      <xdr:rowOff>12700</xdr:rowOff>
    </xdr:from>
    <xdr:to>
      <xdr:col>4</xdr:col>
      <xdr:colOff>1727200</xdr:colOff>
      <xdr:row>135</xdr:row>
      <xdr:rowOff>1727200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B4340E0-81BC-43DF-A552-B91AC6184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93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132</xdr:row>
      <xdr:rowOff>12700</xdr:rowOff>
    </xdr:from>
    <xdr:to>
      <xdr:col>4</xdr:col>
      <xdr:colOff>1727200</xdr:colOff>
      <xdr:row>132</xdr:row>
      <xdr:rowOff>1727200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BD9DCCC-0ED6-4221-95EA-264E89A25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805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32</xdr:row>
      <xdr:rowOff>12700</xdr:rowOff>
    </xdr:from>
    <xdr:to>
      <xdr:col>4</xdr:col>
      <xdr:colOff>1727200</xdr:colOff>
      <xdr:row>32</xdr:row>
      <xdr:rowOff>1727200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2163DE16-7447-4E4B-A632-21D76DCF0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671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79</xdr:row>
      <xdr:rowOff>0</xdr:rowOff>
    </xdr:from>
    <xdr:to>
      <xdr:col>4</xdr:col>
      <xdr:colOff>1727200</xdr:colOff>
      <xdr:row>79</xdr:row>
      <xdr:rowOff>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A052340-2F32-4F5F-8836-2937152A8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538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113</xdr:row>
      <xdr:rowOff>12700</xdr:rowOff>
    </xdr:from>
    <xdr:to>
      <xdr:col>4</xdr:col>
      <xdr:colOff>1727200</xdr:colOff>
      <xdr:row>113</xdr:row>
      <xdr:rowOff>1727200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7AE50A10-922B-45F4-8E47-B8CDC11DE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272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37</xdr:row>
      <xdr:rowOff>12700</xdr:rowOff>
    </xdr:from>
    <xdr:to>
      <xdr:col>4</xdr:col>
      <xdr:colOff>1727200</xdr:colOff>
      <xdr:row>37</xdr:row>
      <xdr:rowOff>1727200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5E3EF2F0-3124-4867-BCF0-7DE47899E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005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128</xdr:row>
      <xdr:rowOff>12700</xdr:rowOff>
    </xdr:from>
    <xdr:to>
      <xdr:col>4</xdr:col>
      <xdr:colOff>1727200</xdr:colOff>
      <xdr:row>128</xdr:row>
      <xdr:rowOff>1727200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4F8CC8FB-4C0A-424D-B3E5-4B5CC3454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339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96</xdr:row>
      <xdr:rowOff>12700</xdr:rowOff>
    </xdr:from>
    <xdr:to>
      <xdr:col>4</xdr:col>
      <xdr:colOff>1727200</xdr:colOff>
      <xdr:row>96</xdr:row>
      <xdr:rowOff>1727200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3668B4A-DC67-453D-BDF0-FCF7FFE30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206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85</xdr:row>
      <xdr:rowOff>12700</xdr:rowOff>
    </xdr:from>
    <xdr:to>
      <xdr:col>4</xdr:col>
      <xdr:colOff>1727200</xdr:colOff>
      <xdr:row>85</xdr:row>
      <xdr:rowOff>1727200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B3A771F9-7ACF-4658-93F5-061F15D89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806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40</xdr:row>
      <xdr:rowOff>12700</xdr:rowOff>
    </xdr:from>
    <xdr:to>
      <xdr:col>4</xdr:col>
      <xdr:colOff>1727200</xdr:colOff>
      <xdr:row>40</xdr:row>
      <xdr:rowOff>1727200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B8EFCDB-B89A-4120-9A38-E3A4A4AFF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0540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52</xdr:row>
      <xdr:rowOff>12700</xdr:rowOff>
    </xdr:from>
    <xdr:to>
      <xdr:col>4</xdr:col>
      <xdr:colOff>1727200</xdr:colOff>
      <xdr:row>52</xdr:row>
      <xdr:rowOff>1727200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822D7EDC-EC63-47C4-9EC8-671186B2B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140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33</xdr:row>
      <xdr:rowOff>12700</xdr:rowOff>
    </xdr:from>
    <xdr:to>
      <xdr:col>4</xdr:col>
      <xdr:colOff>1727200</xdr:colOff>
      <xdr:row>33</xdr:row>
      <xdr:rowOff>1727200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A56EFE6-3D9B-4AAC-8F0B-0F1ECC22E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740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90</xdr:row>
      <xdr:rowOff>12700</xdr:rowOff>
    </xdr:from>
    <xdr:to>
      <xdr:col>4</xdr:col>
      <xdr:colOff>1727200</xdr:colOff>
      <xdr:row>90</xdr:row>
      <xdr:rowOff>1727200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72E461C8-DC60-45FD-91A3-D50536B1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808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95</xdr:row>
      <xdr:rowOff>12700</xdr:rowOff>
    </xdr:from>
    <xdr:to>
      <xdr:col>4</xdr:col>
      <xdr:colOff>1727200</xdr:colOff>
      <xdr:row>95</xdr:row>
      <xdr:rowOff>1727200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594F78D9-3FB4-47FB-8EAA-1C08EA913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67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53</xdr:row>
      <xdr:rowOff>12700</xdr:rowOff>
    </xdr:from>
    <xdr:to>
      <xdr:col>4</xdr:col>
      <xdr:colOff>1727200</xdr:colOff>
      <xdr:row>53</xdr:row>
      <xdr:rowOff>1727200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2DA37E79-E431-4668-AA81-A1F39DA53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54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34</xdr:row>
      <xdr:rowOff>12700</xdr:rowOff>
    </xdr:from>
    <xdr:to>
      <xdr:col>4</xdr:col>
      <xdr:colOff>1727200</xdr:colOff>
      <xdr:row>34</xdr:row>
      <xdr:rowOff>1727200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F1D3A645-8699-4292-8B06-911299ADC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5275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139</xdr:row>
      <xdr:rowOff>12700</xdr:rowOff>
    </xdr:from>
    <xdr:to>
      <xdr:col>4</xdr:col>
      <xdr:colOff>1727200</xdr:colOff>
      <xdr:row>139</xdr:row>
      <xdr:rowOff>1727200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E253A9F7-920B-445B-8D95-97BF38CB2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6142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109</xdr:row>
      <xdr:rowOff>12700</xdr:rowOff>
    </xdr:from>
    <xdr:to>
      <xdr:col>4</xdr:col>
      <xdr:colOff>1727200</xdr:colOff>
      <xdr:row>109</xdr:row>
      <xdr:rowOff>1727200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AB64084-93B3-4F3E-8DC4-B3F2A1EB9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7009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111</xdr:row>
      <xdr:rowOff>12700</xdr:rowOff>
    </xdr:from>
    <xdr:to>
      <xdr:col>4</xdr:col>
      <xdr:colOff>1727200</xdr:colOff>
      <xdr:row>111</xdr:row>
      <xdr:rowOff>1727200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7723B0C1-CEC2-46A8-BF78-2EB662E3B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8742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108</xdr:row>
      <xdr:rowOff>12700</xdr:rowOff>
    </xdr:from>
    <xdr:to>
      <xdr:col>4</xdr:col>
      <xdr:colOff>1727200</xdr:colOff>
      <xdr:row>108</xdr:row>
      <xdr:rowOff>1727200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BF6B90D6-91D7-42F6-9E57-0DFEE71F6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9609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35</xdr:row>
      <xdr:rowOff>12700</xdr:rowOff>
    </xdr:from>
    <xdr:to>
      <xdr:col>4</xdr:col>
      <xdr:colOff>1727200</xdr:colOff>
      <xdr:row>35</xdr:row>
      <xdr:rowOff>1727200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C4EC72D7-8EAE-499D-B2E6-BFDE03CC5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1342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141</xdr:row>
      <xdr:rowOff>0</xdr:rowOff>
    </xdr:from>
    <xdr:to>
      <xdr:col>4</xdr:col>
      <xdr:colOff>1727200</xdr:colOff>
      <xdr:row>141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96A4C91E-FF6B-401E-98DC-D81EB8E4E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2209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112</xdr:row>
      <xdr:rowOff>0</xdr:rowOff>
    </xdr:from>
    <xdr:to>
      <xdr:col>4</xdr:col>
      <xdr:colOff>1727200</xdr:colOff>
      <xdr:row>112</xdr:row>
      <xdr:rowOff>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32CB2E3D-B311-4E5E-AB0A-7F7308C03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4810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93</xdr:row>
      <xdr:rowOff>0</xdr:rowOff>
    </xdr:from>
    <xdr:to>
      <xdr:col>4</xdr:col>
      <xdr:colOff>1727200</xdr:colOff>
      <xdr:row>93</xdr:row>
      <xdr:rowOff>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AC3BAE2D-52D9-4CAA-A803-C459244F0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567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41</xdr:row>
      <xdr:rowOff>12700</xdr:rowOff>
    </xdr:from>
    <xdr:to>
      <xdr:col>4</xdr:col>
      <xdr:colOff>1727200</xdr:colOff>
      <xdr:row>41</xdr:row>
      <xdr:rowOff>1727200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4D271360-D7AF-4E30-ADD6-88445139D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7410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136</xdr:row>
      <xdr:rowOff>12700</xdr:rowOff>
    </xdr:from>
    <xdr:to>
      <xdr:col>4</xdr:col>
      <xdr:colOff>1727200</xdr:colOff>
      <xdr:row>136</xdr:row>
      <xdr:rowOff>1727200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ACC695DF-B3B2-4108-B371-C36B3C3D6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8277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102</xdr:row>
      <xdr:rowOff>12700</xdr:rowOff>
    </xdr:from>
    <xdr:to>
      <xdr:col>4</xdr:col>
      <xdr:colOff>1727200</xdr:colOff>
      <xdr:row>102</xdr:row>
      <xdr:rowOff>1727200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F75714F2-16B1-4986-951D-27EA5A96C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0877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42</xdr:row>
      <xdr:rowOff>12700</xdr:rowOff>
    </xdr:from>
    <xdr:to>
      <xdr:col>4</xdr:col>
      <xdr:colOff>1727200</xdr:colOff>
      <xdr:row>42</xdr:row>
      <xdr:rowOff>1727200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B91266CB-46BD-43F0-BBA7-25C359872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3477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48</xdr:row>
      <xdr:rowOff>0</xdr:rowOff>
    </xdr:from>
    <xdr:to>
      <xdr:col>4</xdr:col>
      <xdr:colOff>1727200</xdr:colOff>
      <xdr:row>48</xdr:row>
      <xdr:rowOff>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F7EE0F9A-3462-40D7-BB6F-01D34FAE6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4344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</xdr:row>
      <xdr:rowOff>12700</xdr:rowOff>
    </xdr:from>
    <xdr:to>
      <xdr:col>4</xdr:col>
      <xdr:colOff>1727200</xdr:colOff>
      <xdr:row>12</xdr:row>
      <xdr:rowOff>1727200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FF363A10-CD96-4140-A0EE-45A534A3F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9545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80</xdr:row>
      <xdr:rowOff>12700</xdr:rowOff>
    </xdr:from>
    <xdr:to>
      <xdr:col>4</xdr:col>
      <xdr:colOff>1727200</xdr:colOff>
      <xdr:row>80</xdr:row>
      <xdr:rowOff>1727200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AABC9E32-2302-4029-853C-9E3C0C931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1469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115</xdr:row>
      <xdr:rowOff>12700</xdr:rowOff>
    </xdr:from>
    <xdr:to>
      <xdr:col>4</xdr:col>
      <xdr:colOff>1727200</xdr:colOff>
      <xdr:row>115</xdr:row>
      <xdr:rowOff>1727200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89B8D5D-2962-44A9-87D0-92F4C1D3E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2336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101</xdr:row>
      <xdr:rowOff>12700</xdr:rowOff>
    </xdr:from>
    <xdr:to>
      <xdr:col>4</xdr:col>
      <xdr:colOff>1727200</xdr:colOff>
      <xdr:row>101</xdr:row>
      <xdr:rowOff>1727200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7D2733F5-3E95-4B26-AC99-8988DD97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4069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60</xdr:row>
      <xdr:rowOff>12700</xdr:rowOff>
    </xdr:from>
    <xdr:to>
      <xdr:col>4</xdr:col>
      <xdr:colOff>1727200</xdr:colOff>
      <xdr:row>60</xdr:row>
      <xdr:rowOff>1727200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8EFBD8DB-007A-49B1-B8AB-1C2C0416D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5993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26</xdr:row>
      <xdr:rowOff>12700</xdr:rowOff>
    </xdr:from>
    <xdr:to>
      <xdr:col>4</xdr:col>
      <xdr:colOff>1727200</xdr:colOff>
      <xdr:row>26</xdr:row>
      <xdr:rowOff>1727200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8E33B12A-7DAE-4B95-B083-6AF4C359C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6860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81</xdr:row>
      <xdr:rowOff>12700</xdr:rowOff>
    </xdr:from>
    <xdr:to>
      <xdr:col>4</xdr:col>
      <xdr:colOff>1727200</xdr:colOff>
      <xdr:row>81</xdr:row>
      <xdr:rowOff>1727200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90DA30D5-84B5-4EB7-B79B-ABB300E6C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7727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54</xdr:row>
      <xdr:rowOff>12700</xdr:rowOff>
    </xdr:from>
    <xdr:to>
      <xdr:col>4</xdr:col>
      <xdr:colOff>1727200</xdr:colOff>
      <xdr:row>54</xdr:row>
      <xdr:rowOff>1727200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92C2C700-2330-4002-B394-A1CD216BE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8593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93</xdr:row>
      <xdr:rowOff>12700</xdr:rowOff>
    </xdr:from>
    <xdr:to>
      <xdr:col>4</xdr:col>
      <xdr:colOff>1727200</xdr:colOff>
      <xdr:row>93</xdr:row>
      <xdr:rowOff>1727200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173E229-F0EF-47DA-A793-3733DBF44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2061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89</xdr:row>
      <xdr:rowOff>12700</xdr:rowOff>
    </xdr:from>
    <xdr:to>
      <xdr:col>4</xdr:col>
      <xdr:colOff>1727200</xdr:colOff>
      <xdr:row>89</xdr:row>
      <xdr:rowOff>1727200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AC72A1DB-BA23-4D74-9D7E-15AAEBCCF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2927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27</xdr:row>
      <xdr:rowOff>12700</xdr:rowOff>
    </xdr:from>
    <xdr:to>
      <xdr:col>4</xdr:col>
      <xdr:colOff>1727200</xdr:colOff>
      <xdr:row>27</xdr:row>
      <xdr:rowOff>1727200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54C043E-BCF4-4945-B777-CE64154A0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6394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28</xdr:row>
      <xdr:rowOff>12700</xdr:rowOff>
    </xdr:from>
    <xdr:to>
      <xdr:col>4</xdr:col>
      <xdr:colOff>1727200</xdr:colOff>
      <xdr:row>28</xdr:row>
      <xdr:rowOff>1727200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51AAD606-8BAE-4EAF-BC61-AB45D42CD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95929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29</xdr:row>
      <xdr:rowOff>12700</xdr:rowOff>
    </xdr:from>
    <xdr:to>
      <xdr:col>4</xdr:col>
      <xdr:colOff>1727200</xdr:colOff>
      <xdr:row>29</xdr:row>
      <xdr:rowOff>1727200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54F339F3-5558-421E-B5A0-6BAB9A136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5463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82</xdr:row>
      <xdr:rowOff>0</xdr:rowOff>
    </xdr:from>
    <xdr:to>
      <xdr:col>4</xdr:col>
      <xdr:colOff>1727200</xdr:colOff>
      <xdr:row>82</xdr:row>
      <xdr:rowOff>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C0EBD0D2-A566-4D2A-AD13-14A32C547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6330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55</xdr:row>
      <xdr:rowOff>0</xdr:rowOff>
    </xdr:from>
    <xdr:to>
      <xdr:col>4</xdr:col>
      <xdr:colOff>1727200</xdr:colOff>
      <xdr:row>55</xdr:row>
      <xdr:rowOff>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8B1EA618-4A46-4F80-8351-AC89407B2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7197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110</xdr:row>
      <xdr:rowOff>0</xdr:rowOff>
    </xdr:from>
    <xdr:to>
      <xdr:col>4</xdr:col>
      <xdr:colOff>1727200</xdr:colOff>
      <xdr:row>110</xdr:row>
      <xdr:rowOff>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D1658660-4A1B-466D-AF64-B6DA2A12E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9797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94</xdr:row>
      <xdr:rowOff>0</xdr:rowOff>
    </xdr:from>
    <xdr:to>
      <xdr:col>4</xdr:col>
      <xdr:colOff>1727200</xdr:colOff>
      <xdr:row>94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507DF21F-98E9-432C-912D-ECBA49312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0664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24</xdr:row>
      <xdr:rowOff>12700</xdr:rowOff>
    </xdr:from>
    <xdr:to>
      <xdr:col>4</xdr:col>
      <xdr:colOff>1727200</xdr:colOff>
      <xdr:row>24</xdr:row>
      <xdr:rowOff>1727200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6503EE2C-F189-4B9B-B6A0-4C667DCC5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4998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56</xdr:row>
      <xdr:rowOff>12700</xdr:rowOff>
    </xdr:from>
    <xdr:to>
      <xdr:col>4</xdr:col>
      <xdr:colOff>1727200</xdr:colOff>
      <xdr:row>56</xdr:row>
      <xdr:rowOff>1727200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E8DA7744-C65B-4968-83D8-7F2442824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5865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55</xdr:row>
      <xdr:rowOff>12700</xdr:rowOff>
    </xdr:from>
    <xdr:to>
      <xdr:col>4</xdr:col>
      <xdr:colOff>1727200</xdr:colOff>
      <xdr:row>55</xdr:row>
      <xdr:rowOff>1727200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F42DEC61-5341-418C-89FA-BA9454262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6732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59</xdr:row>
      <xdr:rowOff>12700</xdr:rowOff>
    </xdr:from>
    <xdr:to>
      <xdr:col>4</xdr:col>
      <xdr:colOff>1727200</xdr:colOff>
      <xdr:row>59</xdr:row>
      <xdr:rowOff>1727200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2BFD27FB-B4E6-4714-A5F2-CE7C6F276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8465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73</xdr:row>
      <xdr:rowOff>12700</xdr:rowOff>
    </xdr:from>
    <xdr:to>
      <xdr:col>4</xdr:col>
      <xdr:colOff>1727200</xdr:colOff>
      <xdr:row>73</xdr:row>
      <xdr:rowOff>1727200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11CA06D8-2F72-4349-A324-17CDCDF35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1065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103</xdr:row>
      <xdr:rowOff>12700</xdr:rowOff>
    </xdr:from>
    <xdr:to>
      <xdr:col>4</xdr:col>
      <xdr:colOff>1727200</xdr:colOff>
      <xdr:row>103</xdr:row>
      <xdr:rowOff>1727200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BB98E8C2-9544-461C-B53F-C5E21CF7B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1932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25</xdr:row>
      <xdr:rowOff>12700</xdr:rowOff>
    </xdr:from>
    <xdr:to>
      <xdr:col>4</xdr:col>
      <xdr:colOff>1727200</xdr:colOff>
      <xdr:row>25</xdr:row>
      <xdr:rowOff>1727200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882CD6D1-228E-4AF9-9C62-26B9E3845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3666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</xdr:row>
      <xdr:rowOff>12700</xdr:rowOff>
    </xdr:from>
    <xdr:to>
      <xdr:col>4</xdr:col>
      <xdr:colOff>1727200</xdr:colOff>
      <xdr:row>13</xdr:row>
      <xdr:rowOff>1727200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9579D6E-6ABB-47FC-B1AC-B3AF5E1B3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2334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75</xdr:row>
      <xdr:rowOff>12700</xdr:rowOff>
    </xdr:from>
    <xdr:to>
      <xdr:col>4</xdr:col>
      <xdr:colOff>1727200</xdr:colOff>
      <xdr:row>75</xdr:row>
      <xdr:rowOff>1727200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1068889-3692-4BC7-815B-F428E3F24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3200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88</xdr:row>
      <xdr:rowOff>12700</xdr:rowOff>
    </xdr:from>
    <xdr:to>
      <xdr:col>4</xdr:col>
      <xdr:colOff>1727200</xdr:colOff>
      <xdr:row>88</xdr:row>
      <xdr:rowOff>1727200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93774578-6BAE-474F-921D-BB864EFAF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4258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76</xdr:row>
      <xdr:rowOff>12700</xdr:rowOff>
    </xdr:from>
    <xdr:to>
      <xdr:col>4</xdr:col>
      <xdr:colOff>1727200</xdr:colOff>
      <xdr:row>76</xdr:row>
      <xdr:rowOff>1727200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D5F343FA-8A3F-468E-B282-D7B68CD1D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5124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</xdr:row>
      <xdr:rowOff>12700</xdr:rowOff>
    </xdr:from>
    <xdr:to>
      <xdr:col>4</xdr:col>
      <xdr:colOff>1727200</xdr:colOff>
      <xdr:row>14</xdr:row>
      <xdr:rowOff>1727200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4EF48F0-9C0C-4CA7-ACA6-402AA2E49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5991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</xdr:row>
      <xdr:rowOff>0</xdr:rowOff>
    </xdr:from>
    <xdr:to>
      <xdr:col>4</xdr:col>
      <xdr:colOff>1727200</xdr:colOff>
      <xdr:row>14</xdr:row>
      <xdr:rowOff>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9C5F5CE1-36D3-40E0-8696-9B90F2633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685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</xdr:row>
      <xdr:rowOff>12700</xdr:rowOff>
    </xdr:from>
    <xdr:to>
      <xdr:col>4</xdr:col>
      <xdr:colOff>1727200</xdr:colOff>
      <xdr:row>16</xdr:row>
      <xdr:rowOff>1727200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69F6A4BA-FF7C-44A7-824D-38760D0CB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7725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76</xdr:row>
      <xdr:rowOff>0</xdr:rowOff>
    </xdr:from>
    <xdr:to>
      <xdr:col>4</xdr:col>
      <xdr:colOff>1727200</xdr:colOff>
      <xdr:row>76</xdr:row>
      <xdr:rowOff>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8D812C7-95C4-4137-914B-2699736A5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9458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0</xdr:rowOff>
    </xdr:from>
    <xdr:to>
      <xdr:col>4</xdr:col>
      <xdr:colOff>1727200</xdr:colOff>
      <xdr:row>143</xdr:row>
      <xdr:rowOff>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6FF95A8E-D226-44EC-917D-19130AFE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7259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12700</xdr:rowOff>
    </xdr:from>
    <xdr:to>
      <xdr:col>4</xdr:col>
      <xdr:colOff>1727200</xdr:colOff>
      <xdr:row>143</xdr:row>
      <xdr:rowOff>1727200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2DD2E64-6716-40D5-B379-F1DCB5EF0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8126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90</xdr:row>
      <xdr:rowOff>0</xdr:rowOff>
    </xdr:from>
    <xdr:to>
      <xdr:col>4</xdr:col>
      <xdr:colOff>1727200</xdr:colOff>
      <xdr:row>90</xdr:row>
      <xdr:rowOff>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7316535F-3CC0-48D6-9E36-279806E04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0726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66</xdr:row>
      <xdr:rowOff>12700</xdr:rowOff>
    </xdr:from>
    <xdr:to>
      <xdr:col>4</xdr:col>
      <xdr:colOff>1727200</xdr:colOff>
      <xdr:row>66</xdr:row>
      <xdr:rowOff>1727200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D5DECD43-280D-4ABE-BFF1-914EA57DA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1593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99</xdr:row>
      <xdr:rowOff>0</xdr:rowOff>
    </xdr:from>
    <xdr:to>
      <xdr:col>4</xdr:col>
      <xdr:colOff>1727200</xdr:colOff>
      <xdr:row>99</xdr:row>
      <xdr:rowOff>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B31CDE29-002D-49D6-845E-D4D0884C5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3327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94</xdr:row>
      <xdr:rowOff>12700</xdr:rowOff>
    </xdr:from>
    <xdr:to>
      <xdr:col>4</xdr:col>
      <xdr:colOff>1727200</xdr:colOff>
      <xdr:row>94</xdr:row>
      <xdr:rowOff>1727200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09880F7E-BB38-472C-B958-762253864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5060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149</xdr:row>
      <xdr:rowOff>12700</xdr:rowOff>
    </xdr:from>
    <xdr:to>
      <xdr:col>4</xdr:col>
      <xdr:colOff>1727200</xdr:colOff>
      <xdr:row>149</xdr:row>
      <xdr:rowOff>1727200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68CC6AB2-BF01-4A93-AEF5-468A4B614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6794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103</xdr:row>
      <xdr:rowOff>0</xdr:rowOff>
    </xdr:from>
    <xdr:to>
      <xdr:col>4</xdr:col>
      <xdr:colOff>1727200</xdr:colOff>
      <xdr:row>103</xdr:row>
      <xdr:rowOff>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3A906EB8-8903-4920-BCF5-0E2ED61C7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0261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50</xdr:row>
      <xdr:rowOff>0</xdr:rowOff>
    </xdr:from>
    <xdr:to>
      <xdr:col>4</xdr:col>
      <xdr:colOff>1727200</xdr:colOff>
      <xdr:row>50</xdr:row>
      <xdr:rowOff>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C9FC6739-5DB5-4242-98D5-F20900B64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459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50</xdr:row>
      <xdr:rowOff>12700</xdr:rowOff>
    </xdr:from>
    <xdr:to>
      <xdr:col>4</xdr:col>
      <xdr:colOff>1727200</xdr:colOff>
      <xdr:row>50</xdr:row>
      <xdr:rowOff>1727200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0C80654F-2C01-4FAB-B79B-ECE4CDBDB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546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51</xdr:row>
      <xdr:rowOff>12700</xdr:rowOff>
    </xdr:from>
    <xdr:to>
      <xdr:col>4</xdr:col>
      <xdr:colOff>1727200</xdr:colOff>
      <xdr:row>51</xdr:row>
      <xdr:rowOff>1727200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C06A95F0-C748-481E-BB42-1DF4795DF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6328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149</xdr:row>
      <xdr:rowOff>0</xdr:rowOff>
    </xdr:from>
    <xdr:to>
      <xdr:col>4</xdr:col>
      <xdr:colOff>1727200</xdr:colOff>
      <xdr:row>149</xdr:row>
      <xdr:rowOff>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B86311E8-C3D8-4A0B-94BA-880E5DB2D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7195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142</xdr:row>
      <xdr:rowOff>0</xdr:rowOff>
    </xdr:from>
    <xdr:to>
      <xdr:col>4</xdr:col>
      <xdr:colOff>1727200</xdr:colOff>
      <xdr:row>142</xdr:row>
      <xdr:rowOff>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CD9194E6-34CE-45FA-B4C0-85E48B7A0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9795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142</xdr:row>
      <xdr:rowOff>12700</xdr:rowOff>
    </xdr:from>
    <xdr:to>
      <xdr:col>4</xdr:col>
      <xdr:colOff>1727200</xdr:colOff>
      <xdr:row>142</xdr:row>
      <xdr:rowOff>1727200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C6875364-8689-49B2-A177-6E4870656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0662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86</xdr:row>
      <xdr:rowOff>12700</xdr:rowOff>
    </xdr:from>
    <xdr:to>
      <xdr:col>4</xdr:col>
      <xdr:colOff>1727200</xdr:colOff>
      <xdr:row>86</xdr:row>
      <xdr:rowOff>1727200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3F6E4847-DB91-4F59-9AA5-128E55CDA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2396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83</xdr:row>
      <xdr:rowOff>12700</xdr:rowOff>
    </xdr:from>
    <xdr:to>
      <xdr:col>4</xdr:col>
      <xdr:colOff>1727200</xdr:colOff>
      <xdr:row>83</xdr:row>
      <xdr:rowOff>1727200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BA44F91B-B601-4543-85B7-704FE0A2F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3262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100</xdr:row>
      <xdr:rowOff>12700</xdr:rowOff>
    </xdr:from>
    <xdr:to>
      <xdr:col>4</xdr:col>
      <xdr:colOff>1727200</xdr:colOff>
      <xdr:row>100</xdr:row>
      <xdr:rowOff>1727200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0AEDA46D-55BD-42C1-B887-956098B09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4129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</xdr:row>
      <xdr:rowOff>12700</xdr:rowOff>
    </xdr:from>
    <xdr:to>
      <xdr:col>4</xdr:col>
      <xdr:colOff>1727200</xdr:colOff>
      <xdr:row>17</xdr:row>
      <xdr:rowOff>1727200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CD0DF3BC-19E8-4E9E-9388-76FB49DEC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5863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76</xdr:row>
      <xdr:rowOff>0</xdr:rowOff>
    </xdr:from>
    <xdr:to>
      <xdr:col>4</xdr:col>
      <xdr:colOff>1727200</xdr:colOff>
      <xdr:row>76</xdr:row>
      <xdr:rowOff>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B240818C-D870-414D-8392-3EFE8E9D4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759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63</xdr:row>
      <xdr:rowOff>0</xdr:rowOff>
    </xdr:from>
    <xdr:to>
      <xdr:col>4</xdr:col>
      <xdr:colOff>1727200</xdr:colOff>
      <xdr:row>63</xdr:row>
      <xdr:rowOff>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11C9537B-AE28-4C24-A7AB-901879593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7131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99</xdr:row>
      <xdr:rowOff>12700</xdr:rowOff>
    </xdr:from>
    <xdr:to>
      <xdr:col>4</xdr:col>
      <xdr:colOff>1727200</xdr:colOff>
      <xdr:row>99</xdr:row>
      <xdr:rowOff>1727200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057339FB-F375-4557-8062-E63071FDB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9731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52</xdr:row>
      <xdr:rowOff>0</xdr:rowOff>
    </xdr:from>
    <xdr:to>
      <xdr:col>4</xdr:col>
      <xdr:colOff>1727200</xdr:colOff>
      <xdr:row>52</xdr:row>
      <xdr:rowOff>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DB546C54-37D5-4EEC-B1DB-D13524A35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9266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50</xdr:row>
      <xdr:rowOff>0</xdr:rowOff>
    </xdr:from>
    <xdr:to>
      <xdr:col>4</xdr:col>
      <xdr:colOff>1727200</xdr:colOff>
      <xdr:row>50</xdr:row>
      <xdr:rowOff>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5D3A9556-A7EF-467C-8845-177CA9D53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0132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149</xdr:row>
      <xdr:rowOff>0</xdr:rowOff>
    </xdr:from>
    <xdr:to>
      <xdr:col>4</xdr:col>
      <xdr:colOff>1727200</xdr:colOff>
      <xdr:row>149</xdr:row>
      <xdr:rowOff>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7C5FD5C6-15D4-482C-A09C-828A65B51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0999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0</xdr:rowOff>
    </xdr:from>
    <xdr:to>
      <xdr:col>4</xdr:col>
      <xdr:colOff>1727200</xdr:colOff>
      <xdr:row>143</xdr:row>
      <xdr:rowOff>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70A4A70C-BF97-4BD3-8679-48F7BF9FE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2733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0</xdr:rowOff>
    </xdr:from>
    <xdr:to>
      <xdr:col>4</xdr:col>
      <xdr:colOff>1727200</xdr:colOff>
      <xdr:row>143</xdr:row>
      <xdr:rowOff>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955DAFAB-7854-4303-A0F0-C5D2CDE79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3600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149</xdr:row>
      <xdr:rowOff>0</xdr:rowOff>
    </xdr:from>
    <xdr:to>
      <xdr:col>4</xdr:col>
      <xdr:colOff>1727200</xdr:colOff>
      <xdr:row>149</xdr:row>
      <xdr:rowOff>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2FA47209-1928-452A-8DD4-5A26F1F9C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4466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149</xdr:row>
      <xdr:rowOff>0</xdr:rowOff>
    </xdr:from>
    <xdr:to>
      <xdr:col>4</xdr:col>
      <xdr:colOff>1727200</xdr:colOff>
      <xdr:row>149</xdr:row>
      <xdr:rowOff>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32063744-A6C1-41A4-9255-8F6EED141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5333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101</xdr:row>
      <xdr:rowOff>0</xdr:rowOff>
    </xdr:from>
    <xdr:to>
      <xdr:col>4</xdr:col>
      <xdr:colOff>1727200</xdr:colOff>
      <xdr:row>101</xdr:row>
      <xdr:rowOff>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116449F2-7775-4317-A55F-82671A9A7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7067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57</xdr:row>
      <xdr:rowOff>0</xdr:rowOff>
    </xdr:from>
    <xdr:to>
      <xdr:col>4</xdr:col>
      <xdr:colOff>1727200</xdr:colOff>
      <xdr:row>57</xdr:row>
      <xdr:rowOff>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8BB76525-97E7-4700-979C-3287D6BC0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3325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74</xdr:row>
      <xdr:rowOff>0</xdr:rowOff>
    </xdr:from>
    <xdr:to>
      <xdr:col>4</xdr:col>
      <xdr:colOff>1727200</xdr:colOff>
      <xdr:row>74</xdr:row>
      <xdr:rowOff>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C9DD4645-7487-4A13-814E-2A01FFBB4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4191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72</xdr:row>
      <xdr:rowOff>12700</xdr:rowOff>
    </xdr:from>
    <xdr:to>
      <xdr:col>4</xdr:col>
      <xdr:colOff>1727200</xdr:colOff>
      <xdr:row>72</xdr:row>
      <xdr:rowOff>1727200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43DDC5AA-552F-4663-AFF4-8D507E08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6326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104</xdr:row>
      <xdr:rowOff>12700</xdr:rowOff>
    </xdr:from>
    <xdr:to>
      <xdr:col>4</xdr:col>
      <xdr:colOff>1727200</xdr:colOff>
      <xdr:row>104</xdr:row>
      <xdr:rowOff>1727200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1C9BCB33-06EC-4075-B6BC-A9FA33DD1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7193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</xdr:row>
      <xdr:rowOff>12700</xdr:rowOff>
    </xdr:from>
    <xdr:to>
      <xdr:col>4</xdr:col>
      <xdr:colOff>1727200</xdr:colOff>
      <xdr:row>15</xdr:row>
      <xdr:rowOff>1727200</xdr:rowOff>
    </xdr:to>
    <xdr:pic>
      <xdr:nvPicPr>
        <xdr:cNvPr id="545" name="Picture 544">
          <a:extLst>
            <a:ext uri="{FF2B5EF4-FFF2-40B4-BE49-F238E27FC236}">
              <a16:creationId xmlns:a16="http://schemas.microsoft.com/office/drawing/2014/main" id="{EEEDEBAE-4D65-45E9-AEBA-C8E914B5D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5861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45</xdr:row>
      <xdr:rowOff>12700</xdr:rowOff>
    </xdr:from>
    <xdr:to>
      <xdr:col>4</xdr:col>
      <xdr:colOff>1727200</xdr:colOff>
      <xdr:row>45</xdr:row>
      <xdr:rowOff>1727200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8C2F4371-27A3-42BA-B9B6-1AF2C0018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7594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</xdr:row>
      <xdr:rowOff>12700</xdr:rowOff>
    </xdr:from>
    <xdr:to>
      <xdr:col>4</xdr:col>
      <xdr:colOff>1727200</xdr:colOff>
      <xdr:row>19</xdr:row>
      <xdr:rowOff>1727200</xdr:rowOff>
    </xdr:to>
    <xdr:pic>
      <xdr:nvPicPr>
        <xdr:cNvPr id="551" name="Picture 550">
          <a:extLst>
            <a:ext uri="{FF2B5EF4-FFF2-40B4-BE49-F238E27FC236}">
              <a16:creationId xmlns:a16="http://schemas.microsoft.com/office/drawing/2014/main" id="{52FD5E51-34AF-4BE9-B766-BB68A817F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8461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23</xdr:row>
      <xdr:rowOff>12700</xdr:rowOff>
    </xdr:from>
    <xdr:to>
      <xdr:col>4</xdr:col>
      <xdr:colOff>1727200</xdr:colOff>
      <xdr:row>23</xdr:row>
      <xdr:rowOff>1727200</xdr:rowOff>
    </xdr:to>
    <xdr:pic>
      <xdr:nvPicPr>
        <xdr:cNvPr id="553" name="Picture 552">
          <a:extLst>
            <a:ext uri="{FF2B5EF4-FFF2-40B4-BE49-F238E27FC236}">
              <a16:creationId xmlns:a16="http://schemas.microsoft.com/office/drawing/2014/main" id="{75687FD9-6FAD-4C65-B450-FE3043FE5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9328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12700</xdr:rowOff>
    </xdr:from>
    <xdr:to>
      <xdr:col>4</xdr:col>
      <xdr:colOff>1727200</xdr:colOff>
      <xdr:row>2</xdr:row>
      <xdr:rowOff>1727200</xdr:rowOff>
    </xdr:to>
    <xdr:pic>
      <xdr:nvPicPr>
        <xdr:cNvPr id="555" name="Picture 554">
          <a:extLst>
            <a:ext uri="{FF2B5EF4-FFF2-40B4-BE49-F238E27FC236}">
              <a16:creationId xmlns:a16="http://schemas.microsoft.com/office/drawing/2014/main" id="{289F18D5-949A-4714-B826-31188B219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0195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43</xdr:row>
      <xdr:rowOff>12700</xdr:rowOff>
    </xdr:from>
    <xdr:to>
      <xdr:col>4</xdr:col>
      <xdr:colOff>1727200</xdr:colOff>
      <xdr:row>43</xdr:row>
      <xdr:rowOff>1727200</xdr:rowOff>
    </xdr:to>
    <xdr:pic>
      <xdr:nvPicPr>
        <xdr:cNvPr id="557" name="Picture 556">
          <a:extLst>
            <a:ext uri="{FF2B5EF4-FFF2-40B4-BE49-F238E27FC236}">
              <a16:creationId xmlns:a16="http://schemas.microsoft.com/office/drawing/2014/main" id="{C91CB9E9-0D5E-4A6E-99CB-6A956CF6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1061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78</xdr:row>
      <xdr:rowOff>12700</xdr:rowOff>
    </xdr:from>
    <xdr:to>
      <xdr:col>4</xdr:col>
      <xdr:colOff>1727200</xdr:colOff>
      <xdr:row>78</xdr:row>
      <xdr:rowOff>1727200</xdr:rowOff>
    </xdr:to>
    <xdr:pic>
      <xdr:nvPicPr>
        <xdr:cNvPr id="561" name="Picture 560">
          <a:extLst>
            <a:ext uri="{FF2B5EF4-FFF2-40B4-BE49-F238E27FC236}">
              <a16:creationId xmlns:a16="http://schemas.microsoft.com/office/drawing/2014/main" id="{5C43BF0B-A59D-420F-A9F2-674A249B2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2795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131</xdr:row>
      <xdr:rowOff>12700</xdr:rowOff>
    </xdr:from>
    <xdr:to>
      <xdr:col>4</xdr:col>
      <xdr:colOff>1727200</xdr:colOff>
      <xdr:row>131</xdr:row>
      <xdr:rowOff>1727200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09A8EF42-40DF-4A7A-816C-EFACFCB09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4528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107</xdr:row>
      <xdr:rowOff>12700</xdr:rowOff>
    </xdr:from>
    <xdr:to>
      <xdr:col>4</xdr:col>
      <xdr:colOff>1727200</xdr:colOff>
      <xdr:row>107</xdr:row>
      <xdr:rowOff>1727200</xdr:rowOff>
    </xdr:to>
    <xdr:pic>
      <xdr:nvPicPr>
        <xdr:cNvPr id="569" name="Picture 568">
          <a:extLst>
            <a:ext uri="{FF2B5EF4-FFF2-40B4-BE49-F238E27FC236}">
              <a16:creationId xmlns:a16="http://schemas.microsoft.com/office/drawing/2014/main" id="{DDAF5690-1C18-4090-A5D1-CBCF0DAFE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6262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</xdr:row>
      <xdr:rowOff>12700</xdr:rowOff>
    </xdr:from>
    <xdr:to>
      <xdr:col>4</xdr:col>
      <xdr:colOff>1727200</xdr:colOff>
      <xdr:row>20</xdr:row>
      <xdr:rowOff>1727200</xdr:rowOff>
    </xdr:to>
    <xdr:pic>
      <xdr:nvPicPr>
        <xdr:cNvPr id="571" name="Picture 570">
          <a:extLst>
            <a:ext uri="{FF2B5EF4-FFF2-40B4-BE49-F238E27FC236}">
              <a16:creationId xmlns:a16="http://schemas.microsoft.com/office/drawing/2014/main" id="{BC39B280-30E8-49B2-9A43-9CFF6AB47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7129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64</xdr:row>
      <xdr:rowOff>12700</xdr:rowOff>
    </xdr:from>
    <xdr:to>
      <xdr:col>4</xdr:col>
      <xdr:colOff>1727200</xdr:colOff>
      <xdr:row>64</xdr:row>
      <xdr:rowOff>1727200</xdr:rowOff>
    </xdr:to>
    <xdr:pic>
      <xdr:nvPicPr>
        <xdr:cNvPr id="573" name="Picture 572">
          <a:extLst>
            <a:ext uri="{FF2B5EF4-FFF2-40B4-BE49-F238E27FC236}">
              <a16:creationId xmlns:a16="http://schemas.microsoft.com/office/drawing/2014/main" id="{3CFA3D05-BB79-476F-B844-1F9DEAA9C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7996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57</xdr:row>
      <xdr:rowOff>12700</xdr:rowOff>
    </xdr:from>
    <xdr:to>
      <xdr:col>4</xdr:col>
      <xdr:colOff>1727200</xdr:colOff>
      <xdr:row>57</xdr:row>
      <xdr:rowOff>1727200</xdr:rowOff>
    </xdr:to>
    <xdr:pic>
      <xdr:nvPicPr>
        <xdr:cNvPr id="577" name="Picture 576">
          <a:extLst>
            <a:ext uri="{FF2B5EF4-FFF2-40B4-BE49-F238E27FC236}">
              <a16:creationId xmlns:a16="http://schemas.microsoft.com/office/drawing/2014/main" id="{BA9B36C5-1C0E-4F03-A91F-33E04DBCA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9729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58</xdr:row>
      <xdr:rowOff>12700</xdr:rowOff>
    </xdr:from>
    <xdr:to>
      <xdr:col>4</xdr:col>
      <xdr:colOff>1727200</xdr:colOff>
      <xdr:row>58</xdr:row>
      <xdr:rowOff>1727200</xdr:rowOff>
    </xdr:to>
    <xdr:pic>
      <xdr:nvPicPr>
        <xdr:cNvPr id="585" name="Picture 584">
          <a:extLst>
            <a:ext uri="{FF2B5EF4-FFF2-40B4-BE49-F238E27FC236}">
              <a16:creationId xmlns:a16="http://schemas.microsoft.com/office/drawing/2014/main" id="{6C4CE566-6287-49F5-B1D8-09801EEF7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3196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74</xdr:row>
      <xdr:rowOff>12700</xdr:rowOff>
    </xdr:from>
    <xdr:to>
      <xdr:col>4</xdr:col>
      <xdr:colOff>1727200</xdr:colOff>
      <xdr:row>74</xdr:row>
      <xdr:rowOff>1727200</xdr:rowOff>
    </xdr:to>
    <xdr:pic>
      <xdr:nvPicPr>
        <xdr:cNvPr id="589" name="Picture 588">
          <a:extLst>
            <a:ext uri="{FF2B5EF4-FFF2-40B4-BE49-F238E27FC236}">
              <a16:creationId xmlns:a16="http://schemas.microsoft.com/office/drawing/2014/main" id="{0913230A-8A19-4541-9A50-2886C0144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4930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84</xdr:row>
      <xdr:rowOff>0</xdr:rowOff>
    </xdr:from>
    <xdr:to>
      <xdr:col>4</xdr:col>
      <xdr:colOff>1727200</xdr:colOff>
      <xdr:row>84</xdr:row>
      <xdr:rowOff>0</xdr:rowOff>
    </xdr:to>
    <xdr:pic>
      <xdr:nvPicPr>
        <xdr:cNvPr id="609" name="Picture 608">
          <a:extLst>
            <a:ext uri="{FF2B5EF4-FFF2-40B4-BE49-F238E27FC236}">
              <a16:creationId xmlns:a16="http://schemas.microsoft.com/office/drawing/2014/main" id="{C332BCE1-9171-4FD1-A5EE-440C5C312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3598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84</xdr:row>
      <xdr:rowOff>12700</xdr:rowOff>
    </xdr:from>
    <xdr:to>
      <xdr:col>4</xdr:col>
      <xdr:colOff>1727200</xdr:colOff>
      <xdr:row>84</xdr:row>
      <xdr:rowOff>1727200</xdr:rowOff>
    </xdr:to>
    <xdr:pic>
      <xdr:nvPicPr>
        <xdr:cNvPr id="611" name="Picture 610">
          <a:extLst>
            <a:ext uri="{FF2B5EF4-FFF2-40B4-BE49-F238E27FC236}">
              <a16:creationId xmlns:a16="http://schemas.microsoft.com/office/drawing/2014/main" id="{64DCBE79-0E3B-4060-8070-EDAA88F67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4464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82</xdr:row>
      <xdr:rowOff>12700</xdr:rowOff>
    </xdr:from>
    <xdr:to>
      <xdr:col>4</xdr:col>
      <xdr:colOff>1727200</xdr:colOff>
      <xdr:row>82</xdr:row>
      <xdr:rowOff>1727200</xdr:rowOff>
    </xdr:to>
    <xdr:pic>
      <xdr:nvPicPr>
        <xdr:cNvPr id="619" name="Picture 618">
          <a:extLst>
            <a:ext uri="{FF2B5EF4-FFF2-40B4-BE49-F238E27FC236}">
              <a16:creationId xmlns:a16="http://schemas.microsoft.com/office/drawing/2014/main" id="{2EE615B7-70D6-48AB-97AB-36E6C6EE7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7931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129</xdr:row>
      <xdr:rowOff>12700</xdr:rowOff>
    </xdr:from>
    <xdr:to>
      <xdr:col>4</xdr:col>
      <xdr:colOff>1727200</xdr:colOff>
      <xdr:row>129</xdr:row>
      <xdr:rowOff>1727200</xdr:rowOff>
    </xdr:to>
    <xdr:pic>
      <xdr:nvPicPr>
        <xdr:cNvPr id="631" name="Picture 630">
          <a:extLst>
            <a:ext uri="{FF2B5EF4-FFF2-40B4-BE49-F238E27FC236}">
              <a16:creationId xmlns:a16="http://schemas.microsoft.com/office/drawing/2014/main" id="{DCB5051C-4100-4FD1-B947-C7AEAAF14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73132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</xdr:row>
      <xdr:rowOff>12700</xdr:rowOff>
    </xdr:from>
    <xdr:to>
      <xdr:col>4</xdr:col>
      <xdr:colOff>1727200</xdr:colOff>
      <xdr:row>22</xdr:row>
      <xdr:rowOff>1727200</xdr:rowOff>
    </xdr:to>
    <xdr:pic>
      <xdr:nvPicPr>
        <xdr:cNvPr id="655" name="Picture 654">
          <a:extLst>
            <a:ext uri="{FF2B5EF4-FFF2-40B4-BE49-F238E27FC236}">
              <a16:creationId xmlns:a16="http://schemas.microsoft.com/office/drawing/2014/main" id="{AF740941-755D-42FC-ACAB-89DD4EEA7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3533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75</xdr:row>
      <xdr:rowOff>0</xdr:rowOff>
    </xdr:from>
    <xdr:to>
      <xdr:col>4</xdr:col>
      <xdr:colOff>1727200</xdr:colOff>
      <xdr:row>75</xdr:row>
      <xdr:rowOff>0</xdr:rowOff>
    </xdr:to>
    <xdr:pic>
      <xdr:nvPicPr>
        <xdr:cNvPr id="677" name="Picture 676">
          <a:extLst>
            <a:ext uri="{FF2B5EF4-FFF2-40B4-BE49-F238E27FC236}">
              <a16:creationId xmlns:a16="http://schemas.microsoft.com/office/drawing/2014/main" id="{D7B02F3A-E57F-43D7-9E76-2B336DC54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306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56</xdr:row>
      <xdr:rowOff>0</xdr:rowOff>
    </xdr:from>
    <xdr:to>
      <xdr:col>4</xdr:col>
      <xdr:colOff>1727200</xdr:colOff>
      <xdr:row>56</xdr:row>
      <xdr:rowOff>0</xdr:rowOff>
    </xdr:to>
    <xdr:pic>
      <xdr:nvPicPr>
        <xdr:cNvPr id="681" name="Picture 680">
          <a:extLst>
            <a:ext uri="{FF2B5EF4-FFF2-40B4-BE49-F238E27FC236}">
              <a16:creationId xmlns:a16="http://schemas.microsoft.com/office/drawing/2014/main" id="{C7CED0DB-57DF-41BA-A867-500341F07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4801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100</xdr:row>
      <xdr:rowOff>0</xdr:rowOff>
    </xdr:from>
    <xdr:to>
      <xdr:col>4</xdr:col>
      <xdr:colOff>1727200</xdr:colOff>
      <xdr:row>100</xdr:row>
      <xdr:rowOff>0</xdr:rowOff>
    </xdr:to>
    <xdr:pic>
      <xdr:nvPicPr>
        <xdr:cNvPr id="707" name="Picture 706">
          <a:extLst>
            <a:ext uri="{FF2B5EF4-FFF2-40B4-BE49-F238E27FC236}">
              <a16:creationId xmlns:a16="http://schemas.microsoft.com/office/drawing/2014/main" id="{86B1F624-3000-4BF3-B8AC-C64D357CE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06070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78</xdr:row>
      <xdr:rowOff>0</xdr:rowOff>
    </xdr:from>
    <xdr:to>
      <xdr:col>4</xdr:col>
      <xdr:colOff>1727200</xdr:colOff>
      <xdr:row>78</xdr:row>
      <xdr:rowOff>0</xdr:rowOff>
    </xdr:to>
    <xdr:pic>
      <xdr:nvPicPr>
        <xdr:cNvPr id="721" name="Picture 720">
          <a:extLst>
            <a:ext uri="{FF2B5EF4-FFF2-40B4-BE49-F238E27FC236}">
              <a16:creationId xmlns:a16="http://schemas.microsoft.com/office/drawing/2014/main" id="{852B578D-6B9A-4A90-9E30-C95FC6215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2137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60</xdr:row>
      <xdr:rowOff>0</xdr:rowOff>
    </xdr:from>
    <xdr:to>
      <xdr:col>4</xdr:col>
      <xdr:colOff>1727200</xdr:colOff>
      <xdr:row>60</xdr:row>
      <xdr:rowOff>0</xdr:rowOff>
    </xdr:to>
    <xdr:pic>
      <xdr:nvPicPr>
        <xdr:cNvPr id="723" name="Picture 722">
          <a:extLst>
            <a:ext uri="{FF2B5EF4-FFF2-40B4-BE49-F238E27FC236}">
              <a16:creationId xmlns:a16="http://schemas.microsoft.com/office/drawing/2014/main" id="{BA195A2E-8EAC-4E3A-9118-B49F387AE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3004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134</xdr:row>
      <xdr:rowOff>0</xdr:rowOff>
    </xdr:from>
    <xdr:to>
      <xdr:col>4</xdr:col>
      <xdr:colOff>1727200</xdr:colOff>
      <xdr:row>134</xdr:row>
      <xdr:rowOff>0</xdr:rowOff>
    </xdr:to>
    <xdr:pic>
      <xdr:nvPicPr>
        <xdr:cNvPr id="729" name="Picture 728">
          <a:extLst>
            <a:ext uri="{FF2B5EF4-FFF2-40B4-BE49-F238E27FC236}">
              <a16:creationId xmlns:a16="http://schemas.microsoft.com/office/drawing/2014/main" id="{28B8D51E-9833-4BE4-BE46-D7CC9DEF6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5604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</xdr:row>
      <xdr:rowOff>12700</xdr:rowOff>
    </xdr:from>
    <xdr:to>
      <xdr:col>4</xdr:col>
      <xdr:colOff>1727200</xdr:colOff>
      <xdr:row>21</xdr:row>
      <xdr:rowOff>1727200</xdr:rowOff>
    </xdr:to>
    <xdr:pic>
      <xdr:nvPicPr>
        <xdr:cNvPr id="739" name="Picture 738">
          <a:extLst>
            <a:ext uri="{FF2B5EF4-FFF2-40B4-BE49-F238E27FC236}">
              <a16:creationId xmlns:a16="http://schemas.microsoft.com/office/drawing/2014/main" id="{3C97434C-642B-4B58-9AE0-C5B84189B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9938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65</xdr:row>
      <xdr:rowOff>0</xdr:rowOff>
    </xdr:from>
    <xdr:to>
      <xdr:col>4</xdr:col>
      <xdr:colOff>1727200</xdr:colOff>
      <xdr:row>65</xdr:row>
      <xdr:rowOff>0</xdr:rowOff>
    </xdr:to>
    <xdr:pic>
      <xdr:nvPicPr>
        <xdr:cNvPr id="741" name="Picture 740">
          <a:extLst>
            <a:ext uri="{FF2B5EF4-FFF2-40B4-BE49-F238E27FC236}">
              <a16:creationId xmlns:a16="http://schemas.microsoft.com/office/drawing/2014/main" id="{076880C1-653D-4D20-8D97-EACB892BA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080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130</xdr:row>
      <xdr:rowOff>0</xdr:rowOff>
    </xdr:from>
    <xdr:to>
      <xdr:col>4</xdr:col>
      <xdr:colOff>1727200</xdr:colOff>
      <xdr:row>130</xdr:row>
      <xdr:rowOff>0</xdr:rowOff>
    </xdr:to>
    <xdr:pic>
      <xdr:nvPicPr>
        <xdr:cNvPr id="743" name="Picture 742">
          <a:extLst>
            <a:ext uri="{FF2B5EF4-FFF2-40B4-BE49-F238E27FC236}">
              <a16:creationId xmlns:a16="http://schemas.microsoft.com/office/drawing/2014/main" id="{BC4A5357-BD6B-4E6C-8937-7D5A800E0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167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74</xdr:row>
      <xdr:rowOff>0</xdr:rowOff>
    </xdr:from>
    <xdr:to>
      <xdr:col>4</xdr:col>
      <xdr:colOff>1727200</xdr:colOff>
      <xdr:row>74</xdr:row>
      <xdr:rowOff>0</xdr:rowOff>
    </xdr:to>
    <xdr:pic>
      <xdr:nvPicPr>
        <xdr:cNvPr id="745" name="Picture 744">
          <a:extLst>
            <a:ext uri="{FF2B5EF4-FFF2-40B4-BE49-F238E27FC236}">
              <a16:creationId xmlns:a16="http://schemas.microsoft.com/office/drawing/2014/main" id="{E3D4F634-10BE-4A38-A915-ABAD7E734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2538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75</xdr:row>
      <xdr:rowOff>0</xdr:rowOff>
    </xdr:from>
    <xdr:to>
      <xdr:col>4</xdr:col>
      <xdr:colOff>1727200</xdr:colOff>
      <xdr:row>75</xdr:row>
      <xdr:rowOff>0</xdr:rowOff>
    </xdr:to>
    <xdr:pic>
      <xdr:nvPicPr>
        <xdr:cNvPr id="765" name="Picture 764">
          <a:extLst>
            <a:ext uri="{FF2B5EF4-FFF2-40B4-BE49-F238E27FC236}">
              <a16:creationId xmlns:a16="http://schemas.microsoft.com/office/drawing/2014/main" id="{6E48EADD-31E6-49BF-8707-B7F1820C0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1206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131</xdr:row>
      <xdr:rowOff>0</xdr:rowOff>
    </xdr:from>
    <xdr:to>
      <xdr:col>4</xdr:col>
      <xdr:colOff>1727200</xdr:colOff>
      <xdr:row>131</xdr:row>
      <xdr:rowOff>0</xdr:rowOff>
    </xdr:to>
    <xdr:pic>
      <xdr:nvPicPr>
        <xdr:cNvPr id="771" name="Picture 770">
          <a:extLst>
            <a:ext uri="{FF2B5EF4-FFF2-40B4-BE49-F238E27FC236}">
              <a16:creationId xmlns:a16="http://schemas.microsoft.com/office/drawing/2014/main" id="{9A33C764-2C13-477D-8EFB-FD53DB959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380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58</xdr:row>
      <xdr:rowOff>0</xdr:rowOff>
    </xdr:from>
    <xdr:to>
      <xdr:col>4</xdr:col>
      <xdr:colOff>1727200</xdr:colOff>
      <xdr:row>58</xdr:row>
      <xdr:rowOff>0</xdr:rowOff>
    </xdr:to>
    <xdr:pic>
      <xdr:nvPicPr>
        <xdr:cNvPr id="775" name="Picture 774">
          <a:extLst>
            <a:ext uri="{FF2B5EF4-FFF2-40B4-BE49-F238E27FC236}">
              <a16:creationId xmlns:a16="http://schemas.microsoft.com/office/drawing/2014/main" id="{E8254B2B-B701-477D-832F-1DA15D11D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5540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128</xdr:row>
      <xdr:rowOff>0</xdr:rowOff>
    </xdr:from>
    <xdr:to>
      <xdr:col>4</xdr:col>
      <xdr:colOff>1727200</xdr:colOff>
      <xdr:row>128</xdr:row>
      <xdr:rowOff>0</xdr:rowOff>
    </xdr:to>
    <xdr:pic>
      <xdr:nvPicPr>
        <xdr:cNvPr id="781" name="Picture 780">
          <a:extLst>
            <a:ext uri="{FF2B5EF4-FFF2-40B4-BE49-F238E27FC236}">
              <a16:creationId xmlns:a16="http://schemas.microsoft.com/office/drawing/2014/main" id="{59B86715-98B8-4EF5-B35A-7E2DA6FB5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8140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113</xdr:row>
      <xdr:rowOff>0</xdr:rowOff>
    </xdr:from>
    <xdr:to>
      <xdr:col>4</xdr:col>
      <xdr:colOff>1727200</xdr:colOff>
      <xdr:row>113</xdr:row>
      <xdr:rowOff>0</xdr:rowOff>
    </xdr:to>
    <xdr:pic>
      <xdr:nvPicPr>
        <xdr:cNvPr id="783" name="Picture 782">
          <a:extLst>
            <a:ext uri="{FF2B5EF4-FFF2-40B4-BE49-F238E27FC236}">
              <a16:creationId xmlns:a16="http://schemas.microsoft.com/office/drawing/2014/main" id="{8A14E47E-DD46-4E5C-BC8B-21CABAEDA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9007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73</xdr:row>
      <xdr:rowOff>0</xdr:rowOff>
    </xdr:from>
    <xdr:to>
      <xdr:col>4</xdr:col>
      <xdr:colOff>1727200</xdr:colOff>
      <xdr:row>73</xdr:row>
      <xdr:rowOff>0</xdr:rowOff>
    </xdr:to>
    <xdr:pic>
      <xdr:nvPicPr>
        <xdr:cNvPr id="785" name="Picture 784">
          <a:extLst>
            <a:ext uri="{FF2B5EF4-FFF2-40B4-BE49-F238E27FC236}">
              <a16:creationId xmlns:a16="http://schemas.microsoft.com/office/drawing/2014/main" id="{FF7A1748-B659-43A2-9487-28DEE79B3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9874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72</xdr:row>
      <xdr:rowOff>0</xdr:rowOff>
    </xdr:from>
    <xdr:to>
      <xdr:col>4</xdr:col>
      <xdr:colOff>1727200</xdr:colOff>
      <xdr:row>72</xdr:row>
      <xdr:rowOff>0</xdr:rowOff>
    </xdr:to>
    <xdr:pic>
      <xdr:nvPicPr>
        <xdr:cNvPr id="787" name="Picture 786">
          <a:extLst>
            <a:ext uri="{FF2B5EF4-FFF2-40B4-BE49-F238E27FC236}">
              <a16:creationId xmlns:a16="http://schemas.microsoft.com/office/drawing/2014/main" id="{255B6315-3CDF-4F36-9672-C689B8A2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0741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95</xdr:row>
      <xdr:rowOff>0</xdr:rowOff>
    </xdr:from>
    <xdr:to>
      <xdr:col>4</xdr:col>
      <xdr:colOff>1727200</xdr:colOff>
      <xdr:row>95</xdr:row>
      <xdr:rowOff>0</xdr:rowOff>
    </xdr:to>
    <xdr:pic>
      <xdr:nvPicPr>
        <xdr:cNvPr id="795" name="Picture 794">
          <a:extLst>
            <a:ext uri="{FF2B5EF4-FFF2-40B4-BE49-F238E27FC236}">
              <a16:creationId xmlns:a16="http://schemas.microsoft.com/office/drawing/2014/main" id="{BB0EC53B-E402-4738-A448-9E3EF11F7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4208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134</xdr:row>
      <xdr:rowOff>0</xdr:rowOff>
    </xdr:from>
    <xdr:to>
      <xdr:col>4</xdr:col>
      <xdr:colOff>1727200</xdr:colOff>
      <xdr:row>134</xdr:row>
      <xdr:rowOff>0</xdr:rowOff>
    </xdr:to>
    <xdr:pic>
      <xdr:nvPicPr>
        <xdr:cNvPr id="801" name="Picture 800">
          <a:extLst>
            <a:ext uri="{FF2B5EF4-FFF2-40B4-BE49-F238E27FC236}">
              <a16:creationId xmlns:a16="http://schemas.microsoft.com/office/drawing/2014/main" id="{A89D151D-77E8-4E7F-81C6-8BB6E3DAA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6808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84</xdr:row>
      <xdr:rowOff>0</xdr:rowOff>
    </xdr:from>
    <xdr:to>
      <xdr:col>4</xdr:col>
      <xdr:colOff>1727200</xdr:colOff>
      <xdr:row>84</xdr:row>
      <xdr:rowOff>0</xdr:rowOff>
    </xdr:to>
    <xdr:pic>
      <xdr:nvPicPr>
        <xdr:cNvPr id="803" name="Picture 802">
          <a:extLst>
            <a:ext uri="{FF2B5EF4-FFF2-40B4-BE49-F238E27FC236}">
              <a16:creationId xmlns:a16="http://schemas.microsoft.com/office/drawing/2014/main" id="{11384DB6-84E5-4034-AE3B-3662928C2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7675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116</xdr:row>
      <xdr:rowOff>12700</xdr:rowOff>
    </xdr:from>
    <xdr:to>
      <xdr:col>4</xdr:col>
      <xdr:colOff>1727200</xdr:colOff>
      <xdr:row>116</xdr:row>
      <xdr:rowOff>1727200</xdr:rowOff>
    </xdr:to>
    <xdr:pic>
      <xdr:nvPicPr>
        <xdr:cNvPr id="807" name="Picture 806">
          <a:extLst>
            <a:ext uri="{FF2B5EF4-FFF2-40B4-BE49-F238E27FC236}">
              <a16:creationId xmlns:a16="http://schemas.microsoft.com/office/drawing/2014/main" id="{43F40278-F851-472B-BE21-4A91E2D36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9408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46</xdr:row>
      <xdr:rowOff>0</xdr:rowOff>
    </xdr:from>
    <xdr:to>
      <xdr:col>4</xdr:col>
      <xdr:colOff>1727200</xdr:colOff>
      <xdr:row>46</xdr:row>
      <xdr:rowOff>0</xdr:rowOff>
    </xdr:to>
    <xdr:pic>
      <xdr:nvPicPr>
        <xdr:cNvPr id="809" name="Picture 808">
          <a:extLst>
            <a:ext uri="{FF2B5EF4-FFF2-40B4-BE49-F238E27FC236}">
              <a16:creationId xmlns:a16="http://schemas.microsoft.com/office/drawing/2014/main" id="{36B0919D-D34C-422B-879D-7998D6A2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0275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137</xdr:row>
      <xdr:rowOff>0</xdr:rowOff>
    </xdr:from>
    <xdr:to>
      <xdr:col>4</xdr:col>
      <xdr:colOff>1727200</xdr:colOff>
      <xdr:row>137</xdr:row>
      <xdr:rowOff>0</xdr:rowOff>
    </xdr:to>
    <xdr:pic>
      <xdr:nvPicPr>
        <xdr:cNvPr id="813" name="Picture 812">
          <a:extLst>
            <a:ext uri="{FF2B5EF4-FFF2-40B4-BE49-F238E27FC236}">
              <a16:creationId xmlns:a16="http://schemas.microsoft.com/office/drawing/2014/main" id="{0F006F5C-59D6-4A8C-B212-D58C90FB6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2009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12700</xdr:rowOff>
    </xdr:from>
    <xdr:to>
      <xdr:col>4</xdr:col>
      <xdr:colOff>1727200</xdr:colOff>
      <xdr:row>3</xdr:row>
      <xdr:rowOff>1727200</xdr:rowOff>
    </xdr:to>
    <xdr:pic>
      <xdr:nvPicPr>
        <xdr:cNvPr id="815" name="Picture 814">
          <a:extLst>
            <a:ext uri="{FF2B5EF4-FFF2-40B4-BE49-F238E27FC236}">
              <a16:creationId xmlns:a16="http://schemas.microsoft.com/office/drawing/2014/main" id="{C48D37DB-F544-4D64-859D-1123CFE09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2875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</xdr:row>
      <xdr:rowOff>12700</xdr:rowOff>
    </xdr:from>
    <xdr:to>
      <xdr:col>4</xdr:col>
      <xdr:colOff>1727200</xdr:colOff>
      <xdr:row>11</xdr:row>
      <xdr:rowOff>1727200</xdr:rowOff>
    </xdr:to>
    <xdr:pic>
      <xdr:nvPicPr>
        <xdr:cNvPr id="817" name="Picture 816">
          <a:extLst>
            <a:ext uri="{FF2B5EF4-FFF2-40B4-BE49-F238E27FC236}">
              <a16:creationId xmlns:a16="http://schemas.microsoft.com/office/drawing/2014/main" id="{CFDF4BE2-8FDF-42A3-BA0D-948954873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3742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44</xdr:row>
      <xdr:rowOff>12700</xdr:rowOff>
    </xdr:from>
    <xdr:to>
      <xdr:col>4</xdr:col>
      <xdr:colOff>1727200</xdr:colOff>
      <xdr:row>44</xdr:row>
      <xdr:rowOff>1727200</xdr:rowOff>
    </xdr:to>
    <xdr:pic>
      <xdr:nvPicPr>
        <xdr:cNvPr id="819" name="Picture 818">
          <a:extLst>
            <a:ext uri="{FF2B5EF4-FFF2-40B4-BE49-F238E27FC236}">
              <a16:creationId xmlns:a16="http://schemas.microsoft.com/office/drawing/2014/main" id="{F1EEB2D7-1443-4026-8BF3-C6C731CCB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4609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63</xdr:row>
      <xdr:rowOff>12700</xdr:rowOff>
    </xdr:from>
    <xdr:to>
      <xdr:col>4</xdr:col>
      <xdr:colOff>1727200</xdr:colOff>
      <xdr:row>63</xdr:row>
      <xdr:rowOff>1727200</xdr:rowOff>
    </xdr:to>
    <xdr:pic>
      <xdr:nvPicPr>
        <xdr:cNvPr id="831" name="Picture 830">
          <a:extLst>
            <a:ext uri="{FF2B5EF4-FFF2-40B4-BE49-F238E27FC236}">
              <a16:creationId xmlns:a16="http://schemas.microsoft.com/office/drawing/2014/main" id="{C781FAFA-4836-4342-9C3C-EA158082A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9810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116</xdr:row>
      <xdr:rowOff>0</xdr:rowOff>
    </xdr:from>
    <xdr:to>
      <xdr:col>4</xdr:col>
      <xdr:colOff>1727200</xdr:colOff>
      <xdr:row>116</xdr:row>
      <xdr:rowOff>0</xdr:rowOff>
    </xdr:to>
    <xdr:pic>
      <xdr:nvPicPr>
        <xdr:cNvPr id="833" name="Picture 832">
          <a:extLst>
            <a:ext uri="{FF2B5EF4-FFF2-40B4-BE49-F238E27FC236}">
              <a16:creationId xmlns:a16="http://schemas.microsoft.com/office/drawing/2014/main" id="{A7FFDC26-9DE5-4D82-A473-61C07E0D8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0676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91</xdr:row>
      <xdr:rowOff>12700</xdr:rowOff>
    </xdr:from>
    <xdr:to>
      <xdr:col>4</xdr:col>
      <xdr:colOff>1727200</xdr:colOff>
      <xdr:row>91</xdr:row>
      <xdr:rowOff>1727200</xdr:rowOff>
    </xdr:to>
    <xdr:pic>
      <xdr:nvPicPr>
        <xdr:cNvPr id="849" name="Picture 848">
          <a:extLst>
            <a:ext uri="{FF2B5EF4-FFF2-40B4-BE49-F238E27FC236}">
              <a16:creationId xmlns:a16="http://schemas.microsoft.com/office/drawing/2014/main" id="{D4D26A11-7AEC-405B-8B47-1F70F5AB7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7611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104</xdr:row>
      <xdr:rowOff>0</xdr:rowOff>
    </xdr:from>
    <xdr:to>
      <xdr:col>4</xdr:col>
      <xdr:colOff>1727200</xdr:colOff>
      <xdr:row>104</xdr:row>
      <xdr:rowOff>0</xdr:rowOff>
    </xdr:to>
    <xdr:pic>
      <xdr:nvPicPr>
        <xdr:cNvPr id="851" name="Picture 850">
          <a:extLst>
            <a:ext uri="{FF2B5EF4-FFF2-40B4-BE49-F238E27FC236}">
              <a16:creationId xmlns:a16="http://schemas.microsoft.com/office/drawing/2014/main" id="{CD90E316-D82B-4FE3-BD5E-4E000502F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8477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79</xdr:row>
      <xdr:rowOff>12700</xdr:rowOff>
    </xdr:from>
    <xdr:to>
      <xdr:col>4</xdr:col>
      <xdr:colOff>1727200</xdr:colOff>
      <xdr:row>79</xdr:row>
      <xdr:rowOff>1727200</xdr:rowOff>
    </xdr:to>
    <xdr:pic>
      <xdr:nvPicPr>
        <xdr:cNvPr id="853" name="Picture 852">
          <a:extLst>
            <a:ext uri="{FF2B5EF4-FFF2-40B4-BE49-F238E27FC236}">
              <a16:creationId xmlns:a16="http://schemas.microsoft.com/office/drawing/2014/main" id="{7EB03E80-9F8B-4927-A1BE-D88755658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9344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31</xdr:row>
      <xdr:rowOff>12700</xdr:rowOff>
    </xdr:from>
    <xdr:to>
      <xdr:col>4</xdr:col>
      <xdr:colOff>1727200</xdr:colOff>
      <xdr:row>31</xdr:row>
      <xdr:rowOff>1727200</xdr:rowOff>
    </xdr:to>
    <xdr:pic>
      <xdr:nvPicPr>
        <xdr:cNvPr id="859" name="Picture 858">
          <a:extLst>
            <a:ext uri="{FF2B5EF4-FFF2-40B4-BE49-F238E27FC236}">
              <a16:creationId xmlns:a16="http://schemas.microsoft.com/office/drawing/2014/main" id="{B161B9FC-525B-4810-82C4-134E1FB17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1944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110</xdr:row>
      <xdr:rowOff>12700</xdr:rowOff>
    </xdr:from>
    <xdr:to>
      <xdr:col>4</xdr:col>
      <xdr:colOff>1727200</xdr:colOff>
      <xdr:row>110</xdr:row>
      <xdr:rowOff>1727200</xdr:rowOff>
    </xdr:to>
    <xdr:pic>
      <xdr:nvPicPr>
        <xdr:cNvPr id="861" name="Picture 860">
          <a:extLst>
            <a:ext uri="{FF2B5EF4-FFF2-40B4-BE49-F238E27FC236}">
              <a16:creationId xmlns:a16="http://schemas.microsoft.com/office/drawing/2014/main" id="{2601C62B-B0C5-4E60-A53D-C2A50C542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2811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</xdr:row>
      <xdr:rowOff>12700</xdr:rowOff>
    </xdr:from>
    <xdr:to>
      <xdr:col>4</xdr:col>
      <xdr:colOff>1727200</xdr:colOff>
      <xdr:row>6</xdr:row>
      <xdr:rowOff>1727200</xdr:rowOff>
    </xdr:to>
    <xdr:pic>
      <xdr:nvPicPr>
        <xdr:cNvPr id="867" name="Picture 866">
          <a:extLst>
            <a:ext uri="{FF2B5EF4-FFF2-40B4-BE49-F238E27FC236}">
              <a16:creationId xmlns:a16="http://schemas.microsoft.com/office/drawing/2014/main" id="{A61DC02A-A28D-4965-B8E3-917DB245F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5412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130</xdr:row>
      <xdr:rowOff>12700</xdr:rowOff>
    </xdr:from>
    <xdr:to>
      <xdr:col>4</xdr:col>
      <xdr:colOff>1727200</xdr:colOff>
      <xdr:row>130</xdr:row>
      <xdr:rowOff>1727200</xdr:rowOff>
    </xdr:to>
    <xdr:pic>
      <xdr:nvPicPr>
        <xdr:cNvPr id="869" name="Picture 868">
          <a:extLst>
            <a:ext uri="{FF2B5EF4-FFF2-40B4-BE49-F238E27FC236}">
              <a16:creationId xmlns:a16="http://schemas.microsoft.com/office/drawing/2014/main" id="{09163E65-EE12-4219-8A3B-7FAA7EE32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6278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133</xdr:row>
      <xdr:rowOff>12700</xdr:rowOff>
    </xdr:from>
    <xdr:to>
      <xdr:col>4</xdr:col>
      <xdr:colOff>1727200</xdr:colOff>
      <xdr:row>133</xdr:row>
      <xdr:rowOff>1727200</xdr:rowOff>
    </xdr:to>
    <xdr:pic>
      <xdr:nvPicPr>
        <xdr:cNvPr id="871" name="Picture 870">
          <a:extLst>
            <a:ext uri="{FF2B5EF4-FFF2-40B4-BE49-F238E27FC236}">
              <a16:creationId xmlns:a16="http://schemas.microsoft.com/office/drawing/2014/main" id="{64D505C5-E837-4EC3-9A35-73A287E8F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7145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</xdr:row>
      <xdr:rowOff>12700</xdr:rowOff>
    </xdr:from>
    <xdr:to>
      <xdr:col>4</xdr:col>
      <xdr:colOff>1727200</xdr:colOff>
      <xdr:row>7</xdr:row>
      <xdr:rowOff>1727200</xdr:rowOff>
    </xdr:to>
    <xdr:pic>
      <xdr:nvPicPr>
        <xdr:cNvPr id="879" name="Picture 878">
          <a:extLst>
            <a:ext uri="{FF2B5EF4-FFF2-40B4-BE49-F238E27FC236}">
              <a16:creationId xmlns:a16="http://schemas.microsoft.com/office/drawing/2014/main" id="{59BFDF90-6710-471F-8C4A-DAAA48E53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0612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</xdr:row>
      <xdr:rowOff>12700</xdr:rowOff>
    </xdr:from>
    <xdr:to>
      <xdr:col>4</xdr:col>
      <xdr:colOff>1727200</xdr:colOff>
      <xdr:row>8</xdr:row>
      <xdr:rowOff>1727200</xdr:rowOff>
    </xdr:to>
    <xdr:pic>
      <xdr:nvPicPr>
        <xdr:cNvPr id="891" name="Picture 890">
          <a:extLst>
            <a:ext uri="{FF2B5EF4-FFF2-40B4-BE49-F238E27FC236}">
              <a16:creationId xmlns:a16="http://schemas.microsoft.com/office/drawing/2014/main" id="{B05D7C8D-D690-4510-8F38-AA02CD641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5813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</xdr:row>
      <xdr:rowOff>12700</xdr:rowOff>
    </xdr:from>
    <xdr:to>
      <xdr:col>4</xdr:col>
      <xdr:colOff>1727200</xdr:colOff>
      <xdr:row>9</xdr:row>
      <xdr:rowOff>1727200</xdr:rowOff>
    </xdr:to>
    <xdr:pic>
      <xdr:nvPicPr>
        <xdr:cNvPr id="903" name="Picture 902">
          <a:extLst>
            <a:ext uri="{FF2B5EF4-FFF2-40B4-BE49-F238E27FC236}">
              <a16:creationId xmlns:a16="http://schemas.microsoft.com/office/drawing/2014/main" id="{1ACDCC97-705A-4F51-83AD-B39F70794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1013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</xdr:row>
      <xdr:rowOff>12700</xdr:rowOff>
    </xdr:from>
    <xdr:to>
      <xdr:col>4</xdr:col>
      <xdr:colOff>1727200</xdr:colOff>
      <xdr:row>10</xdr:row>
      <xdr:rowOff>1727200</xdr:rowOff>
    </xdr:to>
    <xdr:pic>
      <xdr:nvPicPr>
        <xdr:cNvPr id="915" name="Picture 914">
          <a:extLst>
            <a:ext uri="{FF2B5EF4-FFF2-40B4-BE49-F238E27FC236}">
              <a16:creationId xmlns:a16="http://schemas.microsoft.com/office/drawing/2014/main" id="{56D49BE3-734D-41BB-8F2A-EB908E4F1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6214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83</xdr:row>
      <xdr:rowOff>0</xdr:rowOff>
    </xdr:from>
    <xdr:to>
      <xdr:col>4</xdr:col>
      <xdr:colOff>1727200</xdr:colOff>
      <xdr:row>83</xdr:row>
      <xdr:rowOff>0</xdr:rowOff>
    </xdr:to>
    <xdr:pic>
      <xdr:nvPicPr>
        <xdr:cNvPr id="917" name="Picture 916">
          <a:extLst>
            <a:ext uri="{FF2B5EF4-FFF2-40B4-BE49-F238E27FC236}">
              <a16:creationId xmlns:a16="http://schemas.microsoft.com/office/drawing/2014/main" id="{75BE113F-6BB6-4136-AB26-B0294F3FC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7081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85</xdr:row>
      <xdr:rowOff>0</xdr:rowOff>
    </xdr:from>
    <xdr:to>
      <xdr:col>4</xdr:col>
      <xdr:colOff>1727200</xdr:colOff>
      <xdr:row>85</xdr:row>
      <xdr:rowOff>0</xdr:rowOff>
    </xdr:to>
    <xdr:pic>
      <xdr:nvPicPr>
        <xdr:cNvPr id="919" name="Picture 918">
          <a:extLst>
            <a:ext uri="{FF2B5EF4-FFF2-40B4-BE49-F238E27FC236}">
              <a16:creationId xmlns:a16="http://schemas.microsoft.com/office/drawing/2014/main" id="{7D97EFF3-15D4-4FED-90DE-EFE77E622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7948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115</xdr:row>
      <xdr:rowOff>0</xdr:rowOff>
    </xdr:from>
    <xdr:to>
      <xdr:col>4</xdr:col>
      <xdr:colOff>1727200</xdr:colOff>
      <xdr:row>115</xdr:row>
      <xdr:rowOff>0</xdr:rowOff>
    </xdr:to>
    <xdr:pic>
      <xdr:nvPicPr>
        <xdr:cNvPr id="921" name="Picture 920">
          <a:extLst>
            <a:ext uri="{FF2B5EF4-FFF2-40B4-BE49-F238E27FC236}">
              <a16:creationId xmlns:a16="http://schemas.microsoft.com/office/drawing/2014/main" id="{9B3F3201-ED81-4BE8-8139-BFEEBA6ED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8814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12700</xdr:rowOff>
    </xdr:from>
    <xdr:to>
      <xdr:col>4</xdr:col>
      <xdr:colOff>1727200</xdr:colOff>
      <xdr:row>4</xdr:row>
      <xdr:rowOff>1727200</xdr:rowOff>
    </xdr:to>
    <xdr:pic>
      <xdr:nvPicPr>
        <xdr:cNvPr id="927" name="Picture 926">
          <a:extLst>
            <a:ext uri="{FF2B5EF4-FFF2-40B4-BE49-F238E27FC236}">
              <a16:creationId xmlns:a16="http://schemas.microsoft.com/office/drawing/2014/main" id="{2AB5F119-EAC0-4090-AFBA-61887859E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1415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121</xdr:row>
      <xdr:rowOff>12700</xdr:rowOff>
    </xdr:from>
    <xdr:to>
      <xdr:col>4</xdr:col>
      <xdr:colOff>1727200</xdr:colOff>
      <xdr:row>121</xdr:row>
      <xdr:rowOff>1727200</xdr:rowOff>
    </xdr:to>
    <xdr:pic>
      <xdr:nvPicPr>
        <xdr:cNvPr id="929" name="Picture 928">
          <a:extLst>
            <a:ext uri="{FF2B5EF4-FFF2-40B4-BE49-F238E27FC236}">
              <a16:creationId xmlns:a16="http://schemas.microsoft.com/office/drawing/2014/main" id="{17468A18-6FC6-4C3F-BA69-EE9DF6C45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2282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119</xdr:row>
      <xdr:rowOff>12700</xdr:rowOff>
    </xdr:from>
    <xdr:to>
      <xdr:col>4</xdr:col>
      <xdr:colOff>1727200</xdr:colOff>
      <xdr:row>119</xdr:row>
      <xdr:rowOff>1727200</xdr:rowOff>
    </xdr:to>
    <xdr:pic>
      <xdr:nvPicPr>
        <xdr:cNvPr id="931" name="Picture 930">
          <a:extLst>
            <a:ext uri="{FF2B5EF4-FFF2-40B4-BE49-F238E27FC236}">
              <a16:creationId xmlns:a16="http://schemas.microsoft.com/office/drawing/2014/main" id="{0B9B3500-CE0F-4351-A845-F0D5655D7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3148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124</xdr:row>
      <xdr:rowOff>12700</xdr:rowOff>
    </xdr:from>
    <xdr:to>
      <xdr:col>4</xdr:col>
      <xdr:colOff>1727200</xdr:colOff>
      <xdr:row>124</xdr:row>
      <xdr:rowOff>1727200</xdr:rowOff>
    </xdr:to>
    <xdr:pic>
      <xdr:nvPicPr>
        <xdr:cNvPr id="933" name="Picture 932">
          <a:extLst>
            <a:ext uri="{FF2B5EF4-FFF2-40B4-BE49-F238E27FC236}">
              <a16:creationId xmlns:a16="http://schemas.microsoft.com/office/drawing/2014/main" id="{938D8195-B81A-4782-B116-2A5052464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4015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125</xdr:row>
      <xdr:rowOff>12700</xdr:rowOff>
    </xdr:from>
    <xdr:to>
      <xdr:col>4</xdr:col>
      <xdr:colOff>1727200</xdr:colOff>
      <xdr:row>125</xdr:row>
      <xdr:rowOff>1727200</xdr:rowOff>
    </xdr:to>
    <xdr:pic>
      <xdr:nvPicPr>
        <xdr:cNvPr id="935" name="Picture 934">
          <a:extLst>
            <a:ext uri="{FF2B5EF4-FFF2-40B4-BE49-F238E27FC236}">
              <a16:creationId xmlns:a16="http://schemas.microsoft.com/office/drawing/2014/main" id="{EABBE56F-5D26-4102-A219-42BD00F78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4882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122</xdr:row>
      <xdr:rowOff>12700</xdr:rowOff>
    </xdr:from>
    <xdr:to>
      <xdr:col>4</xdr:col>
      <xdr:colOff>1727200</xdr:colOff>
      <xdr:row>122</xdr:row>
      <xdr:rowOff>1727200</xdr:rowOff>
    </xdr:to>
    <xdr:pic>
      <xdr:nvPicPr>
        <xdr:cNvPr id="937" name="Picture 936">
          <a:extLst>
            <a:ext uri="{FF2B5EF4-FFF2-40B4-BE49-F238E27FC236}">
              <a16:creationId xmlns:a16="http://schemas.microsoft.com/office/drawing/2014/main" id="{8358B044-FC25-4B1F-AA1F-1E3596634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5749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123</xdr:row>
      <xdr:rowOff>12700</xdr:rowOff>
    </xdr:from>
    <xdr:to>
      <xdr:col>4</xdr:col>
      <xdr:colOff>1727200</xdr:colOff>
      <xdr:row>123</xdr:row>
      <xdr:rowOff>1727200</xdr:rowOff>
    </xdr:to>
    <xdr:pic>
      <xdr:nvPicPr>
        <xdr:cNvPr id="939" name="Picture 938">
          <a:extLst>
            <a:ext uri="{FF2B5EF4-FFF2-40B4-BE49-F238E27FC236}">
              <a16:creationId xmlns:a16="http://schemas.microsoft.com/office/drawing/2014/main" id="{23EE7D73-E711-4E72-A978-3F0AA6962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6615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112</xdr:row>
      <xdr:rowOff>12700</xdr:rowOff>
    </xdr:from>
    <xdr:to>
      <xdr:col>4</xdr:col>
      <xdr:colOff>1727200</xdr:colOff>
      <xdr:row>112</xdr:row>
      <xdr:rowOff>1727200</xdr:rowOff>
    </xdr:to>
    <xdr:pic>
      <xdr:nvPicPr>
        <xdr:cNvPr id="941" name="Picture 940">
          <a:extLst>
            <a:ext uri="{FF2B5EF4-FFF2-40B4-BE49-F238E27FC236}">
              <a16:creationId xmlns:a16="http://schemas.microsoft.com/office/drawing/2014/main" id="{547338CB-6FDF-4305-BDB0-CCF2E0731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7482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126</xdr:row>
      <xdr:rowOff>12700</xdr:rowOff>
    </xdr:from>
    <xdr:to>
      <xdr:col>4</xdr:col>
      <xdr:colOff>1727200</xdr:colOff>
      <xdr:row>126</xdr:row>
      <xdr:rowOff>1727200</xdr:rowOff>
    </xdr:to>
    <xdr:pic>
      <xdr:nvPicPr>
        <xdr:cNvPr id="943" name="Picture 942">
          <a:extLst>
            <a:ext uri="{FF2B5EF4-FFF2-40B4-BE49-F238E27FC236}">
              <a16:creationId xmlns:a16="http://schemas.microsoft.com/office/drawing/2014/main" id="{0C1EAA84-09A2-4122-B162-1B4A2B388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8349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120</xdr:row>
      <xdr:rowOff>12700</xdr:rowOff>
    </xdr:from>
    <xdr:to>
      <xdr:col>4</xdr:col>
      <xdr:colOff>1727200</xdr:colOff>
      <xdr:row>120</xdr:row>
      <xdr:rowOff>1727200</xdr:rowOff>
    </xdr:to>
    <xdr:pic>
      <xdr:nvPicPr>
        <xdr:cNvPr id="945" name="Picture 944">
          <a:extLst>
            <a:ext uri="{FF2B5EF4-FFF2-40B4-BE49-F238E27FC236}">
              <a16:creationId xmlns:a16="http://schemas.microsoft.com/office/drawing/2014/main" id="{1986FB2F-FC93-48E8-8324-50FA92C40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9216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</xdr:row>
      <xdr:rowOff>12700</xdr:rowOff>
    </xdr:from>
    <xdr:to>
      <xdr:col>4</xdr:col>
      <xdr:colOff>1727200</xdr:colOff>
      <xdr:row>5</xdr:row>
      <xdr:rowOff>1727200</xdr:rowOff>
    </xdr:to>
    <xdr:pic>
      <xdr:nvPicPr>
        <xdr:cNvPr id="949" name="Picture 948">
          <a:extLst>
            <a:ext uri="{FF2B5EF4-FFF2-40B4-BE49-F238E27FC236}">
              <a16:creationId xmlns:a16="http://schemas.microsoft.com/office/drawing/2014/main" id="{F9F1ED0C-7728-413C-BF64-B1BA6E07C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0949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138</xdr:row>
      <xdr:rowOff>12700</xdr:rowOff>
    </xdr:from>
    <xdr:to>
      <xdr:col>4</xdr:col>
      <xdr:colOff>1727200</xdr:colOff>
      <xdr:row>138</xdr:row>
      <xdr:rowOff>1727200</xdr:rowOff>
    </xdr:to>
    <xdr:pic>
      <xdr:nvPicPr>
        <xdr:cNvPr id="953" name="Picture 952">
          <a:extLst>
            <a:ext uri="{FF2B5EF4-FFF2-40B4-BE49-F238E27FC236}">
              <a16:creationId xmlns:a16="http://schemas.microsoft.com/office/drawing/2014/main" id="{6FD24C32-0C3C-435D-A22F-98CD10128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2683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65</xdr:row>
      <xdr:rowOff>12700</xdr:rowOff>
    </xdr:from>
    <xdr:to>
      <xdr:col>4</xdr:col>
      <xdr:colOff>1727200</xdr:colOff>
      <xdr:row>65</xdr:row>
      <xdr:rowOff>1727200</xdr:rowOff>
    </xdr:to>
    <xdr:pic>
      <xdr:nvPicPr>
        <xdr:cNvPr id="955" name="Picture 954">
          <a:extLst>
            <a:ext uri="{FF2B5EF4-FFF2-40B4-BE49-F238E27FC236}">
              <a16:creationId xmlns:a16="http://schemas.microsoft.com/office/drawing/2014/main" id="{14A96900-97B6-40A0-9DA9-5912CD804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3550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106</xdr:row>
      <xdr:rowOff>12700</xdr:rowOff>
    </xdr:from>
    <xdr:to>
      <xdr:col>4</xdr:col>
      <xdr:colOff>1727200</xdr:colOff>
      <xdr:row>106</xdr:row>
      <xdr:rowOff>1727200</xdr:rowOff>
    </xdr:to>
    <xdr:pic>
      <xdr:nvPicPr>
        <xdr:cNvPr id="961" name="Picture 960">
          <a:extLst>
            <a:ext uri="{FF2B5EF4-FFF2-40B4-BE49-F238E27FC236}">
              <a16:creationId xmlns:a16="http://schemas.microsoft.com/office/drawing/2014/main" id="{B0113390-0FCD-42D3-897B-9F0681870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6150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69</xdr:row>
      <xdr:rowOff>12700</xdr:rowOff>
    </xdr:from>
    <xdr:to>
      <xdr:col>4</xdr:col>
      <xdr:colOff>1727200</xdr:colOff>
      <xdr:row>69</xdr:row>
      <xdr:rowOff>1727200</xdr:rowOff>
    </xdr:to>
    <xdr:pic>
      <xdr:nvPicPr>
        <xdr:cNvPr id="963" name="Picture 962">
          <a:extLst>
            <a:ext uri="{FF2B5EF4-FFF2-40B4-BE49-F238E27FC236}">
              <a16:creationId xmlns:a16="http://schemas.microsoft.com/office/drawing/2014/main" id="{7DF73785-5863-4CFF-9A36-E4C2070DA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7017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70</xdr:row>
      <xdr:rowOff>12700</xdr:rowOff>
    </xdr:from>
    <xdr:to>
      <xdr:col>4</xdr:col>
      <xdr:colOff>1727200</xdr:colOff>
      <xdr:row>70</xdr:row>
      <xdr:rowOff>1727200</xdr:rowOff>
    </xdr:to>
    <xdr:pic>
      <xdr:nvPicPr>
        <xdr:cNvPr id="965" name="Picture 964">
          <a:extLst>
            <a:ext uri="{FF2B5EF4-FFF2-40B4-BE49-F238E27FC236}">
              <a16:creationId xmlns:a16="http://schemas.microsoft.com/office/drawing/2014/main" id="{AB47B0CA-3E81-4DE9-9E77-5DB8857B9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7883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71</xdr:row>
      <xdr:rowOff>0</xdr:rowOff>
    </xdr:from>
    <xdr:to>
      <xdr:col>4</xdr:col>
      <xdr:colOff>1727200</xdr:colOff>
      <xdr:row>71</xdr:row>
      <xdr:rowOff>0</xdr:rowOff>
    </xdr:to>
    <xdr:pic>
      <xdr:nvPicPr>
        <xdr:cNvPr id="967" name="Picture 966">
          <a:extLst>
            <a:ext uri="{FF2B5EF4-FFF2-40B4-BE49-F238E27FC236}">
              <a16:creationId xmlns:a16="http://schemas.microsoft.com/office/drawing/2014/main" id="{41AF3DC9-37F6-4D00-AC25-C35D68664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8941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71</xdr:row>
      <xdr:rowOff>12700</xdr:rowOff>
    </xdr:from>
    <xdr:to>
      <xdr:col>4</xdr:col>
      <xdr:colOff>1727200</xdr:colOff>
      <xdr:row>71</xdr:row>
      <xdr:rowOff>1727200</xdr:rowOff>
    </xdr:to>
    <xdr:pic>
      <xdr:nvPicPr>
        <xdr:cNvPr id="969" name="Picture 968">
          <a:extLst>
            <a:ext uri="{FF2B5EF4-FFF2-40B4-BE49-F238E27FC236}">
              <a16:creationId xmlns:a16="http://schemas.microsoft.com/office/drawing/2014/main" id="{4B62CBE8-E0B7-47D3-B010-535108788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9808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105</xdr:row>
      <xdr:rowOff>12700</xdr:rowOff>
    </xdr:from>
    <xdr:to>
      <xdr:col>4</xdr:col>
      <xdr:colOff>1727200</xdr:colOff>
      <xdr:row>105</xdr:row>
      <xdr:rowOff>1727200</xdr:rowOff>
    </xdr:to>
    <xdr:pic>
      <xdr:nvPicPr>
        <xdr:cNvPr id="973" name="Picture 972">
          <a:extLst>
            <a:ext uri="{FF2B5EF4-FFF2-40B4-BE49-F238E27FC236}">
              <a16:creationId xmlns:a16="http://schemas.microsoft.com/office/drawing/2014/main" id="{77E991F3-5C41-4B76-8CE5-32DAA4BA8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1541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96</xdr:row>
      <xdr:rowOff>0</xdr:rowOff>
    </xdr:from>
    <xdr:to>
      <xdr:col>4</xdr:col>
      <xdr:colOff>1727200</xdr:colOff>
      <xdr:row>96</xdr:row>
      <xdr:rowOff>0</xdr:rowOff>
    </xdr:to>
    <xdr:pic>
      <xdr:nvPicPr>
        <xdr:cNvPr id="977" name="Picture 976">
          <a:extLst>
            <a:ext uri="{FF2B5EF4-FFF2-40B4-BE49-F238E27FC236}">
              <a16:creationId xmlns:a16="http://schemas.microsoft.com/office/drawing/2014/main" id="{CCC0F2F0-0B05-4946-93CC-08F2CAEB3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3275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108</xdr:row>
      <xdr:rowOff>0</xdr:rowOff>
    </xdr:from>
    <xdr:to>
      <xdr:col>4</xdr:col>
      <xdr:colOff>1727200</xdr:colOff>
      <xdr:row>108</xdr:row>
      <xdr:rowOff>0</xdr:rowOff>
    </xdr:to>
    <xdr:pic>
      <xdr:nvPicPr>
        <xdr:cNvPr id="979" name="Picture 978">
          <a:extLst>
            <a:ext uri="{FF2B5EF4-FFF2-40B4-BE49-F238E27FC236}">
              <a16:creationId xmlns:a16="http://schemas.microsoft.com/office/drawing/2014/main" id="{2F13433E-D390-4771-862C-AEE8922B7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4141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97</xdr:row>
      <xdr:rowOff>12700</xdr:rowOff>
    </xdr:from>
    <xdr:to>
      <xdr:col>4</xdr:col>
      <xdr:colOff>1727200</xdr:colOff>
      <xdr:row>97</xdr:row>
      <xdr:rowOff>1727200</xdr:rowOff>
    </xdr:to>
    <xdr:pic>
      <xdr:nvPicPr>
        <xdr:cNvPr id="981" name="Picture 980">
          <a:extLst>
            <a:ext uri="{FF2B5EF4-FFF2-40B4-BE49-F238E27FC236}">
              <a16:creationId xmlns:a16="http://schemas.microsoft.com/office/drawing/2014/main" id="{535FF797-E67D-454B-9999-849BD32F0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5008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117</xdr:row>
      <xdr:rowOff>12700</xdr:rowOff>
    </xdr:from>
    <xdr:to>
      <xdr:col>4</xdr:col>
      <xdr:colOff>1727200</xdr:colOff>
      <xdr:row>117</xdr:row>
      <xdr:rowOff>1727200</xdr:rowOff>
    </xdr:to>
    <xdr:pic>
      <xdr:nvPicPr>
        <xdr:cNvPr id="985" name="Picture 984">
          <a:extLst>
            <a:ext uri="{FF2B5EF4-FFF2-40B4-BE49-F238E27FC236}">
              <a16:creationId xmlns:a16="http://schemas.microsoft.com/office/drawing/2014/main" id="{4B41A06E-8FCB-4E3F-AD6D-4E189A2CF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6742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82</xdr:row>
      <xdr:rowOff>12700</xdr:rowOff>
    </xdr:from>
    <xdr:to>
      <xdr:col>5</xdr:col>
      <xdr:colOff>3175</xdr:colOff>
      <xdr:row>83</xdr:row>
      <xdr:rowOff>3175</xdr:rowOff>
    </xdr:to>
    <xdr:pic>
      <xdr:nvPicPr>
        <xdr:cNvPr id="987" name="Picture 986">
          <a:extLst>
            <a:ext uri="{FF2B5EF4-FFF2-40B4-BE49-F238E27FC236}">
              <a16:creationId xmlns:a16="http://schemas.microsoft.com/office/drawing/2014/main" id="{2BBD95B8-E36A-44B2-8A9E-24D0B0E65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376394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107</xdr:row>
      <xdr:rowOff>0</xdr:rowOff>
    </xdr:from>
    <xdr:to>
      <xdr:col>4</xdr:col>
      <xdr:colOff>1727200</xdr:colOff>
      <xdr:row>107</xdr:row>
      <xdr:rowOff>0</xdr:rowOff>
    </xdr:to>
    <xdr:pic>
      <xdr:nvPicPr>
        <xdr:cNvPr id="991" name="Picture 990">
          <a:extLst>
            <a:ext uri="{FF2B5EF4-FFF2-40B4-BE49-F238E27FC236}">
              <a16:creationId xmlns:a16="http://schemas.microsoft.com/office/drawing/2014/main" id="{DEE50E78-3931-4B61-93D4-3055BF841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9342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12700</xdr:rowOff>
    </xdr:from>
    <xdr:to>
      <xdr:col>4</xdr:col>
      <xdr:colOff>1727200</xdr:colOff>
      <xdr:row>36</xdr:row>
      <xdr:rowOff>1727200</xdr:rowOff>
    </xdr:to>
    <xdr:pic>
      <xdr:nvPicPr>
        <xdr:cNvPr id="993" name="Picture 992">
          <a:extLst>
            <a:ext uri="{FF2B5EF4-FFF2-40B4-BE49-F238E27FC236}">
              <a16:creationId xmlns:a16="http://schemas.microsoft.com/office/drawing/2014/main" id="{42D29A87-34B1-4C57-83FB-DD346CF6B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0209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141</xdr:row>
      <xdr:rowOff>12700</xdr:rowOff>
    </xdr:from>
    <xdr:to>
      <xdr:col>4</xdr:col>
      <xdr:colOff>1727200</xdr:colOff>
      <xdr:row>141</xdr:row>
      <xdr:rowOff>1727200</xdr:rowOff>
    </xdr:to>
    <xdr:pic>
      <xdr:nvPicPr>
        <xdr:cNvPr id="995" name="Picture 994">
          <a:extLst>
            <a:ext uri="{FF2B5EF4-FFF2-40B4-BE49-F238E27FC236}">
              <a16:creationId xmlns:a16="http://schemas.microsoft.com/office/drawing/2014/main" id="{1A1C9B24-D590-4A6E-8D25-0CD8B50A1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1076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113</xdr:row>
      <xdr:rowOff>0</xdr:rowOff>
    </xdr:from>
    <xdr:to>
      <xdr:col>4</xdr:col>
      <xdr:colOff>1727200</xdr:colOff>
      <xdr:row>113</xdr:row>
      <xdr:rowOff>0</xdr:rowOff>
    </xdr:to>
    <xdr:pic>
      <xdr:nvPicPr>
        <xdr:cNvPr id="1003" name="Picture 1002">
          <a:extLst>
            <a:ext uri="{FF2B5EF4-FFF2-40B4-BE49-F238E27FC236}">
              <a16:creationId xmlns:a16="http://schemas.microsoft.com/office/drawing/2014/main" id="{283DC215-3B19-4B27-8C56-133DA0AE3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4543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111</xdr:row>
      <xdr:rowOff>0</xdr:rowOff>
    </xdr:from>
    <xdr:to>
      <xdr:col>4</xdr:col>
      <xdr:colOff>1727200</xdr:colOff>
      <xdr:row>111</xdr:row>
      <xdr:rowOff>0</xdr:rowOff>
    </xdr:to>
    <xdr:pic>
      <xdr:nvPicPr>
        <xdr:cNvPr id="1005" name="Picture 1004">
          <a:extLst>
            <a:ext uri="{FF2B5EF4-FFF2-40B4-BE49-F238E27FC236}">
              <a16:creationId xmlns:a16="http://schemas.microsoft.com/office/drawing/2014/main" id="{A1114C35-A16C-4DB6-8779-04277B61B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5409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38</xdr:row>
      <xdr:rowOff>12700</xdr:rowOff>
    </xdr:from>
    <xdr:to>
      <xdr:col>4</xdr:col>
      <xdr:colOff>1727200</xdr:colOff>
      <xdr:row>38</xdr:row>
      <xdr:rowOff>1727200</xdr:rowOff>
    </xdr:to>
    <xdr:pic>
      <xdr:nvPicPr>
        <xdr:cNvPr id="1009" name="Picture 1008">
          <a:extLst>
            <a:ext uri="{FF2B5EF4-FFF2-40B4-BE49-F238E27FC236}">
              <a16:creationId xmlns:a16="http://schemas.microsoft.com/office/drawing/2014/main" id="{FB3A814E-6586-496F-AB29-D2C9A5185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7143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129</xdr:row>
      <xdr:rowOff>0</xdr:rowOff>
    </xdr:from>
    <xdr:to>
      <xdr:col>4</xdr:col>
      <xdr:colOff>1727200</xdr:colOff>
      <xdr:row>129</xdr:row>
      <xdr:rowOff>0</xdr:rowOff>
    </xdr:to>
    <xdr:pic>
      <xdr:nvPicPr>
        <xdr:cNvPr id="1019" name="Picture 1018">
          <a:extLst>
            <a:ext uri="{FF2B5EF4-FFF2-40B4-BE49-F238E27FC236}">
              <a16:creationId xmlns:a16="http://schemas.microsoft.com/office/drawing/2014/main" id="{3BAE7D74-6525-4988-A003-E2F6E31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1477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97</xdr:row>
      <xdr:rowOff>0</xdr:rowOff>
    </xdr:from>
    <xdr:to>
      <xdr:col>4</xdr:col>
      <xdr:colOff>1727200</xdr:colOff>
      <xdr:row>97</xdr:row>
      <xdr:rowOff>0</xdr:rowOff>
    </xdr:to>
    <xdr:pic>
      <xdr:nvPicPr>
        <xdr:cNvPr id="1021" name="Picture 1020">
          <a:extLst>
            <a:ext uri="{FF2B5EF4-FFF2-40B4-BE49-F238E27FC236}">
              <a16:creationId xmlns:a16="http://schemas.microsoft.com/office/drawing/2014/main" id="{221F0697-2CEE-4572-AB15-3EC6A62B3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2344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114</xdr:row>
      <xdr:rowOff>0</xdr:rowOff>
    </xdr:from>
    <xdr:to>
      <xdr:col>4</xdr:col>
      <xdr:colOff>1727200</xdr:colOff>
      <xdr:row>114</xdr:row>
      <xdr:rowOff>0</xdr:rowOff>
    </xdr:to>
    <xdr:pic>
      <xdr:nvPicPr>
        <xdr:cNvPr id="1025" name="Picture 1024">
          <a:extLst>
            <a:ext uri="{FF2B5EF4-FFF2-40B4-BE49-F238E27FC236}">
              <a16:creationId xmlns:a16="http://schemas.microsoft.com/office/drawing/2014/main" id="{5E656DE9-119E-4376-B64C-D0BA3CE9A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4077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86</xdr:row>
      <xdr:rowOff>0</xdr:rowOff>
    </xdr:from>
    <xdr:to>
      <xdr:col>4</xdr:col>
      <xdr:colOff>1727200</xdr:colOff>
      <xdr:row>86</xdr:row>
      <xdr:rowOff>0</xdr:rowOff>
    </xdr:to>
    <xdr:pic>
      <xdr:nvPicPr>
        <xdr:cNvPr id="1027" name="Picture 1026">
          <a:extLst>
            <a:ext uri="{FF2B5EF4-FFF2-40B4-BE49-F238E27FC236}">
              <a16:creationId xmlns:a16="http://schemas.microsoft.com/office/drawing/2014/main" id="{9636E8B8-41D5-4DD5-92CB-C58BECA73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4944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47</xdr:row>
      <xdr:rowOff>0</xdr:rowOff>
    </xdr:from>
    <xdr:to>
      <xdr:col>4</xdr:col>
      <xdr:colOff>1727200</xdr:colOff>
      <xdr:row>47</xdr:row>
      <xdr:rowOff>0</xdr:rowOff>
    </xdr:to>
    <xdr:pic>
      <xdr:nvPicPr>
        <xdr:cNvPr id="1029" name="Picture 1028">
          <a:extLst>
            <a:ext uri="{FF2B5EF4-FFF2-40B4-BE49-F238E27FC236}">
              <a16:creationId xmlns:a16="http://schemas.microsoft.com/office/drawing/2014/main" id="{962FB03A-2589-4F2E-8D04-17F7C269B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5811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49</xdr:row>
      <xdr:rowOff>0</xdr:rowOff>
    </xdr:from>
    <xdr:to>
      <xdr:col>4</xdr:col>
      <xdr:colOff>885825</xdr:colOff>
      <xdr:row>49</xdr:row>
      <xdr:rowOff>847725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CFD7F28B-4156-40D5-BA8A-7E29795F9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90011250"/>
          <a:ext cx="885825" cy="8477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0</xdr:row>
      <xdr:rowOff>0</xdr:rowOff>
    </xdr:from>
    <xdr:to>
      <xdr:col>1</xdr:col>
      <xdr:colOff>2853579</xdr:colOff>
      <xdr:row>0</xdr:row>
      <xdr:rowOff>876300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83B424-1268-4B4E-B3B0-80AC2B12D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" y="571500"/>
          <a:ext cx="2796429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790576</xdr:colOff>
      <xdr:row>0</xdr:row>
      <xdr:rowOff>47626</xdr:rowOff>
    </xdr:from>
    <xdr:to>
      <xdr:col>2</xdr:col>
      <xdr:colOff>2676526</xdr:colOff>
      <xdr:row>0</xdr:row>
      <xdr:rowOff>875248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D06202E-7897-42DF-ACAF-5659C328C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2" t="19363" r="862" b="24510"/>
        <a:stretch/>
      </xdr:blipFill>
      <xdr:spPr>
        <a:xfrm>
          <a:off x="4914901" y="619126"/>
          <a:ext cx="1885950" cy="827622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134</xdr:row>
      <xdr:rowOff>0</xdr:rowOff>
    </xdr:from>
    <xdr:to>
      <xdr:col>4</xdr:col>
      <xdr:colOff>885825</xdr:colOff>
      <xdr:row>134</xdr:row>
      <xdr:rowOff>847725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27286454-9B6B-4F36-97CB-C4DA2796D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1530572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140</xdr:row>
      <xdr:rowOff>12700</xdr:rowOff>
    </xdr:from>
    <xdr:to>
      <xdr:col>4</xdr:col>
      <xdr:colOff>1727200</xdr:colOff>
      <xdr:row>140</xdr:row>
      <xdr:rowOff>1727200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C344D104-6699-4E7A-A93F-4660A148E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59927925"/>
          <a:ext cx="885825" cy="847725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139</xdr:row>
      <xdr:rowOff>12700</xdr:rowOff>
    </xdr:from>
    <xdr:to>
      <xdr:col>4</xdr:col>
      <xdr:colOff>1727200</xdr:colOff>
      <xdr:row>139</xdr:row>
      <xdr:rowOff>1727200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7AFE1967-DA83-42F5-B2AE-3BF7FDA70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0100" y="159070675"/>
          <a:ext cx="885825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master.com/1462N24" TargetMode="External"/><Relationship Id="rId18" Type="http://schemas.openxmlformats.org/officeDocument/2006/relationships/hyperlink" Target="https://amzn.to/2PayEL0" TargetMode="External"/><Relationship Id="rId26" Type="http://schemas.openxmlformats.org/officeDocument/2006/relationships/hyperlink" Target="https://www.filastruder.com/products/gates-2gt-pulley?_pos=1&amp;_sid=b7f8e2fd2&amp;_ss=r" TargetMode="External"/><Relationship Id="rId39" Type="http://schemas.openxmlformats.org/officeDocument/2006/relationships/hyperlink" Target="https://www.sliceengineering.com/products/copperhead%E2%84%A2" TargetMode="External"/><Relationship Id="rId21" Type="http://schemas.openxmlformats.org/officeDocument/2006/relationships/hyperlink" Target="https://www.filastruder.com/products/shoulder-screws-bolts?_pos=1&amp;_sid=c289bef45&amp;_ss=r&amp;variant=17989593104455" TargetMode="External"/><Relationship Id="rId34" Type="http://schemas.openxmlformats.org/officeDocument/2006/relationships/hyperlink" Target="https://www.filastruder.com/collections/electronics/products/paneldue-7i" TargetMode="External"/><Relationship Id="rId42" Type="http://schemas.openxmlformats.org/officeDocument/2006/relationships/hyperlink" Target="https://amzn.to/37c5Bva" TargetMode="External"/><Relationship Id="rId47" Type="http://schemas.openxmlformats.org/officeDocument/2006/relationships/hyperlink" Target="https://www.filastruder.com/products/gates-2gt-belts?_pos=2&amp;_sid=c064cd569&amp;_ss=r" TargetMode="External"/><Relationship Id="rId50" Type="http://schemas.openxmlformats.org/officeDocument/2006/relationships/hyperlink" Target="https://www.repkord.com/products/sidepanel-set-for-muldex" TargetMode="External"/><Relationship Id="rId55" Type="http://schemas.openxmlformats.org/officeDocument/2006/relationships/hyperlink" Target="https://atomicfilament.com/collections/petg-3d-printer-filament-us-made-with-free-shipping/products/carbon-fiber-black-petg-pro" TargetMode="External"/><Relationship Id="rId63" Type="http://schemas.openxmlformats.org/officeDocument/2006/relationships/hyperlink" Target="https://amzn.to/3vK8JdO" TargetMode="External"/><Relationship Id="rId68" Type="http://schemas.openxmlformats.org/officeDocument/2006/relationships/hyperlink" Target="https://www.dddprintingworld.com/products/muldex-bed" TargetMode="External"/><Relationship Id="rId76" Type="http://schemas.openxmlformats.org/officeDocument/2006/relationships/hyperlink" Target="https://www.dddprintingworld.com/products/ldo-frame-kit" TargetMode="External"/><Relationship Id="rId84" Type="http://schemas.openxmlformats.org/officeDocument/2006/relationships/hyperlink" Target="https://amzn.to/3r480R3" TargetMode="External"/><Relationship Id="rId7" Type="http://schemas.openxmlformats.org/officeDocument/2006/relationships/hyperlink" Target="https://amzn.to/2XFXwvH" TargetMode="External"/><Relationship Id="rId71" Type="http://schemas.openxmlformats.org/officeDocument/2006/relationships/hyperlink" Target="https://www.dddprintingworld.com/products/ldo-frame-kit" TargetMode="External"/><Relationship Id="rId2" Type="http://schemas.openxmlformats.org/officeDocument/2006/relationships/hyperlink" Target="https://www.ebay.com/itm/12V-24V-LED-5730-Strip-Light-Tube-Bar-Hard-Rigid-Lamp-White-For-Car-Showcase-USA/283971163922?hash=item421e001712:g:oaoAAOSwuupfLPDJ" TargetMode="External"/><Relationship Id="rId16" Type="http://schemas.openxmlformats.org/officeDocument/2006/relationships/hyperlink" Target="https://www.dddprintingworld.com/products/fastener-kit" TargetMode="External"/><Relationship Id="rId29" Type="http://schemas.openxmlformats.org/officeDocument/2006/relationships/hyperlink" Target="https://www.filastruder.com/products/bltouch-1000mm-cable?_pos=1&amp;_sid=87edbc376&amp;_ss=r" TargetMode="External"/><Relationship Id="rId11" Type="http://schemas.openxmlformats.org/officeDocument/2006/relationships/hyperlink" Target="https://www.mcmaster.com/6301K78" TargetMode="External"/><Relationship Id="rId24" Type="http://schemas.openxmlformats.org/officeDocument/2006/relationships/hyperlink" Target="https://www.filastruder.com/products/gates-2gt-idler?_pos=1&amp;_sid=3b1905a2a&amp;_ss=r" TargetMode="External"/><Relationship Id="rId32" Type="http://schemas.openxmlformats.org/officeDocument/2006/relationships/hyperlink" Target="https://www.filastruder.com/collections/electronics/products/duet-magnetic-filament-monitor" TargetMode="External"/><Relationship Id="rId37" Type="http://schemas.openxmlformats.org/officeDocument/2006/relationships/hyperlink" Target="https://www.captubes.com/shop/" TargetMode="External"/><Relationship Id="rId40" Type="http://schemas.openxmlformats.org/officeDocument/2006/relationships/hyperlink" Target="https://www.sliceengineering.com/products/copperhead%E2%84%A2" TargetMode="External"/><Relationship Id="rId45" Type="http://schemas.openxmlformats.org/officeDocument/2006/relationships/hyperlink" Target="https://www.filastruder.com/products/gates-2gt-belts?_pos=2&amp;_sid=c064cd569&amp;_ss=r" TargetMode="External"/><Relationship Id="rId53" Type="http://schemas.openxmlformats.org/officeDocument/2006/relationships/hyperlink" Target="https://www.sliceengineering.com/collections/accessories/products/thermistor-high-temperature" TargetMode="External"/><Relationship Id="rId58" Type="http://schemas.openxmlformats.org/officeDocument/2006/relationships/hyperlink" Target="https://www.filastruder.com/products/ldo-linear-rails?variant=32433716265031" TargetMode="External"/><Relationship Id="rId66" Type="http://schemas.openxmlformats.org/officeDocument/2006/relationships/hyperlink" Target="https://www.dddprintingworld.com/products/muldex-motor-kit" TargetMode="External"/><Relationship Id="rId74" Type="http://schemas.openxmlformats.org/officeDocument/2006/relationships/hyperlink" Target="https://www.dddprintingworld.com/products/ldo-frame-kit" TargetMode="External"/><Relationship Id="rId79" Type="http://schemas.openxmlformats.org/officeDocument/2006/relationships/hyperlink" Target="https://www.dddprintingworld.com/products/fastener-kit" TargetMode="External"/><Relationship Id="rId5" Type="http://schemas.openxmlformats.org/officeDocument/2006/relationships/hyperlink" Target="https://3dfused.com/product/muldex-by-3dprinting-world-bed/" TargetMode="External"/><Relationship Id="rId61" Type="http://schemas.openxmlformats.org/officeDocument/2006/relationships/hyperlink" Target="https://www.filastruder.com/products/bondtech-bmg-extruder?_pos=2&amp;_sid=4d70af5b3&amp;_ss=r" TargetMode="External"/><Relationship Id="rId82" Type="http://schemas.openxmlformats.org/officeDocument/2006/relationships/hyperlink" Target="https://www.dddprintingworld.com/products/ldo-frame-kit" TargetMode="External"/><Relationship Id="rId19" Type="http://schemas.openxmlformats.org/officeDocument/2006/relationships/hyperlink" Target="https://www.mcmaster.com/91390A103" TargetMode="External"/><Relationship Id="rId4" Type="http://schemas.openxmlformats.org/officeDocument/2006/relationships/hyperlink" Target="https://amzn.to/2AKpMVb" TargetMode="External"/><Relationship Id="rId9" Type="http://schemas.openxmlformats.org/officeDocument/2006/relationships/hyperlink" Target="https://www.sliceengineering.com/products/copperhead%E2%84%A2" TargetMode="External"/><Relationship Id="rId14" Type="http://schemas.openxmlformats.org/officeDocument/2006/relationships/hyperlink" Target="https://www.mcmaster.com/92273A003" TargetMode="External"/><Relationship Id="rId22" Type="http://schemas.openxmlformats.org/officeDocument/2006/relationships/hyperlink" Target="https://www.filastruder.com/products/gates-2gt-idler?_pos=1&amp;_sid=3b1905a2a&amp;_ss=r" TargetMode="External"/><Relationship Id="rId27" Type="http://schemas.openxmlformats.org/officeDocument/2006/relationships/hyperlink" Target="https://www.filastruder.com/products/solid-state-relay?_pos=2&amp;_sid=b83730b5f&amp;_ss=r" TargetMode="External"/><Relationship Id="rId30" Type="http://schemas.openxmlformats.org/officeDocument/2006/relationships/hyperlink" Target="https://www.filastruder.com/collections/electronics/products/duet-wifi" TargetMode="External"/><Relationship Id="rId35" Type="http://schemas.openxmlformats.org/officeDocument/2006/relationships/hyperlink" Target="https://www.filastruder.com/products/bowden-couplings-all-types?_pos=1&amp;_sid=d6ee01ab1&amp;_ss=r&amp;variant=21285980676" TargetMode="External"/><Relationship Id="rId43" Type="http://schemas.openxmlformats.org/officeDocument/2006/relationships/hyperlink" Target="https://www.dddprintingworld.com/products/mini-m3-heat-set-thread-inserts" TargetMode="External"/><Relationship Id="rId48" Type="http://schemas.openxmlformats.org/officeDocument/2006/relationships/hyperlink" Target="https://www.filastruder.com/products/ultrasert-ii-metric-inserts-pack-of-30?_pos=1&amp;_sid=03f3a2cf9&amp;_ss=r" TargetMode="External"/><Relationship Id="rId56" Type="http://schemas.openxmlformats.org/officeDocument/2006/relationships/hyperlink" Target="https://www.buildtak.com/" TargetMode="External"/><Relationship Id="rId64" Type="http://schemas.openxmlformats.org/officeDocument/2006/relationships/hyperlink" Target="https://www.dddprintingworld.com/products/fastener-kit" TargetMode="External"/><Relationship Id="rId69" Type="http://schemas.openxmlformats.org/officeDocument/2006/relationships/hyperlink" Target="https://www.dddprintingworld.com/products/ldo-frame-kit" TargetMode="External"/><Relationship Id="rId77" Type="http://schemas.openxmlformats.org/officeDocument/2006/relationships/hyperlink" Target="https://www.dddprintingworld.com/products/ldo-frame-kit" TargetMode="External"/><Relationship Id="rId8" Type="http://schemas.openxmlformats.org/officeDocument/2006/relationships/hyperlink" Target="https://www.sliceengineering.com/products/copperhead%E2%84%A2" TargetMode="External"/><Relationship Id="rId51" Type="http://schemas.openxmlformats.org/officeDocument/2006/relationships/hyperlink" Target="https://www.repkord.com/products/sidepanel-set-for-muldex" TargetMode="External"/><Relationship Id="rId72" Type="http://schemas.openxmlformats.org/officeDocument/2006/relationships/hyperlink" Target="https://www.dddprintingworld.com/products/ldo-frame-kit" TargetMode="External"/><Relationship Id="rId80" Type="http://schemas.openxmlformats.org/officeDocument/2006/relationships/hyperlink" Target="https://www.dddprintingworld.com/products/ldo-frame-kit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amzn.to/3gYKykv" TargetMode="External"/><Relationship Id="rId12" Type="http://schemas.openxmlformats.org/officeDocument/2006/relationships/hyperlink" Target="https://www.mcmaster.com/91595A408" TargetMode="External"/><Relationship Id="rId17" Type="http://schemas.openxmlformats.org/officeDocument/2006/relationships/hyperlink" Target="https://www.dddprintingworld.com/products/fastener-kit" TargetMode="External"/><Relationship Id="rId25" Type="http://schemas.openxmlformats.org/officeDocument/2006/relationships/hyperlink" Target="https://www.filastruder.com/products/gates-2gt-pulley?_pos=1&amp;_sid=b7f8e2fd2&amp;_ss=r" TargetMode="External"/><Relationship Id="rId33" Type="http://schemas.openxmlformats.org/officeDocument/2006/relationships/hyperlink" Target="https://www.filastruder.com/collections/railcore/products/shims-for-shoulder-screws?variant=17989593104455" TargetMode="External"/><Relationship Id="rId38" Type="http://schemas.openxmlformats.org/officeDocument/2006/relationships/hyperlink" Target="https://keenovo.store/products/keenovo-standard-rectangle-silicone-heater-3d-printer-build-plate-heatbed-heating-pad?variant=8337135829047" TargetMode="External"/><Relationship Id="rId46" Type="http://schemas.openxmlformats.org/officeDocument/2006/relationships/hyperlink" Target="https://www.filastruder.com/products/gates-2gt-belts?_pos=2&amp;_sid=c064cd569&amp;_ss=r" TargetMode="External"/><Relationship Id="rId59" Type="http://schemas.openxmlformats.org/officeDocument/2006/relationships/hyperlink" Target="https://www.filastruder.com/products/ldo-linear-rails?variant=32433716265031" TargetMode="External"/><Relationship Id="rId67" Type="http://schemas.openxmlformats.org/officeDocument/2006/relationships/hyperlink" Target="https://www.dddprintingworld.com/products/muldex-motor-kit" TargetMode="External"/><Relationship Id="rId20" Type="http://schemas.openxmlformats.org/officeDocument/2006/relationships/hyperlink" Target="https://www.filastruder.com/products/shoulder-screws-bolts?_pos=1&amp;_sid=c289bef45&amp;_ss=r&amp;variant=17989593104455" TargetMode="External"/><Relationship Id="rId41" Type="http://schemas.openxmlformats.org/officeDocument/2006/relationships/hyperlink" Target="https://www.sliceengineering.com/products/copperhead%E2%84%A2" TargetMode="External"/><Relationship Id="rId54" Type="http://schemas.openxmlformats.org/officeDocument/2006/relationships/hyperlink" Target="https://www.sliceengineering.com/collections/accessories/products/50w-heater-cartridge?variant=29760199196744" TargetMode="External"/><Relationship Id="rId62" Type="http://schemas.openxmlformats.org/officeDocument/2006/relationships/hyperlink" Target="https://www.newark.com/schurter/4304-6053/iec-c14-inlet-10a-250v-solder/dp/23M1676?fbclid=IwAR2Q3ggEW69tP_XgzN-gvk46IEIRfJcFS48oYaHGEMVnhN-s-k0zeLJ9TYM" TargetMode="External"/><Relationship Id="rId70" Type="http://schemas.openxmlformats.org/officeDocument/2006/relationships/hyperlink" Target="https://www.dddprintingworld.com/products/ldo-frame-kit" TargetMode="External"/><Relationship Id="rId75" Type="http://schemas.openxmlformats.org/officeDocument/2006/relationships/hyperlink" Target="https://www.dddprintingworld.com/products/ldo-frame-kit" TargetMode="External"/><Relationship Id="rId83" Type="http://schemas.openxmlformats.org/officeDocument/2006/relationships/hyperlink" Target="https://www.dddprintingworld.com/products/powder-coated-pei-flex-plate" TargetMode="External"/><Relationship Id="rId1" Type="http://schemas.openxmlformats.org/officeDocument/2006/relationships/hyperlink" Target="https://amzn.to/2XF4dyd" TargetMode="External"/><Relationship Id="rId6" Type="http://schemas.openxmlformats.org/officeDocument/2006/relationships/hyperlink" Target="https://amzn.to/3cHwI2D" TargetMode="External"/><Relationship Id="rId15" Type="http://schemas.openxmlformats.org/officeDocument/2006/relationships/hyperlink" Target="93625A100" TargetMode="External"/><Relationship Id="rId23" Type="http://schemas.openxmlformats.org/officeDocument/2006/relationships/hyperlink" Target="https://www.filastruder.com/products/gates-2gt-idler?_pos=1&amp;_sid=3b1905a2a&amp;_ss=r" TargetMode="External"/><Relationship Id="rId28" Type="http://schemas.openxmlformats.org/officeDocument/2006/relationships/hyperlink" Target="https://www.filastruder.com/products/bltouch-automatic-bed-leveling-probe?_pos=4&amp;_sid=87edbc376&amp;_ss=r" TargetMode="External"/><Relationship Id="rId36" Type="http://schemas.openxmlformats.org/officeDocument/2006/relationships/hyperlink" Target="https://www.captubes.com/shop/" TargetMode="External"/><Relationship Id="rId49" Type="http://schemas.openxmlformats.org/officeDocument/2006/relationships/hyperlink" Target="https://www.repkord.com/products/sidepanel-set-for-muldex" TargetMode="External"/><Relationship Id="rId57" Type="http://schemas.openxmlformats.org/officeDocument/2006/relationships/hyperlink" Target="https://www.filastruder.com/products/ldo-linear-rails?variant=32433716265031" TargetMode="External"/><Relationship Id="rId10" Type="http://schemas.openxmlformats.org/officeDocument/2006/relationships/hyperlink" Target="https://www.mcmaster.com/5862K124" TargetMode="External"/><Relationship Id="rId31" Type="http://schemas.openxmlformats.org/officeDocument/2006/relationships/hyperlink" Target="https://www.filastruder.com/collections/electronics/products/duex2-and-duex-5-expansion-board" TargetMode="External"/><Relationship Id="rId44" Type="http://schemas.openxmlformats.org/officeDocument/2006/relationships/hyperlink" Target="https://www.mcmaster.com/catalog/126/3507" TargetMode="External"/><Relationship Id="rId52" Type="http://schemas.openxmlformats.org/officeDocument/2006/relationships/hyperlink" Target="https://www.repkord.com/products/sidepanel-set-for-muldex" TargetMode="External"/><Relationship Id="rId60" Type="http://schemas.openxmlformats.org/officeDocument/2006/relationships/hyperlink" Target="https://www.filastruder.com/products/bondtech-bmg-extruder?_pos=2&amp;_sid=4d70af5b3&amp;_ss=r" TargetMode="External"/><Relationship Id="rId65" Type="http://schemas.openxmlformats.org/officeDocument/2006/relationships/hyperlink" Target="https://www.dddprintingworld.com/products/muldex-motor-kit" TargetMode="External"/><Relationship Id="rId73" Type="http://schemas.openxmlformats.org/officeDocument/2006/relationships/hyperlink" Target="https://www.dddprintingworld.com/products/ldo-frame-kit" TargetMode="External"/><Relationship Id="rId78" Type="http://schemas.openxmlformats.org/officeDocument/2006/relationships/hyperlink" Target="https://www.dddprintingworld.com/products/fastener-kit" TargetMode="External"/><Relationship Id="rId81" Type="http://schemas.openxmlformats.org/officeDocument/2006/relationships/hyperlink" Target="https://www.repkord.com/products/sidepanel-set-for-muldex" TargetMode="External"/><Relationship Id="rId8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A505-CFB3-4021-9A3B-B7B5A3891831}">
  <dimension ref="A1:I171"/>
  <sheetViews>
    <sheetView tabSelected="1" topLeftCell="A58" workbookViewId="0">
      <selection activeCell="I58" sqref="I58"/>
    </sheetView>
  </sheetViews>
  <sheetFormatPr defaultRowHeight="15" x14ac:dyDescent="0.25"/>
  <cols>
    <col min="1" max="1" width="9.7109375" bestFit="1" customWidth="1"/>
    <col min="2" max="2" width="43.5703125" customWidth="1"/>
    <col min="3" max="3" width="53.5703125" customWidth="1"/>
    <col min="4" max="4" width="38.28515625" customWidth="1"/>
    <col min="5" max="5" width="13.42578125" customWidth="1"/>
    <col min="6" max="6" width="12" customWidth="1"/>
    <col min="8" max="8" width="10.28515625" customWidth="1"/>
    <col min="9" max="9" width="41" customWidth="1"/>
  </cols>
  <sheetData>
    <row r="1" spans="1:9" ht="72" customHeight="1" x14ac:dyDescent="0.25">
      <c r="A1" s="15">
        <v>44010</v>
      </c>
      <c r="B1" s="16"/>
      <c r="C1" s="16"/>
      <c r="D1" s="20" t="s">
        <v>273</v>
      </c>
      <c r="E1" s="19" t="s">
        <v>274</v>
      </c>
      <c r="F1" s="18">
        <f>SUM(H3:H146)</f>
        <v>2693.8849999999993</v>
      </c>
      <c r="G1" s="16" t="s">
        <v>275</v>
      </c>
      <c r="H1" s="16"/>
      <c r="I1" s="17"/>
    </row>
    <row r="2" spans="1:9" ht="32.2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238</v>
      </c>
      <c r="G2" s="4" t="s">
        <v>236</v>
      </c>
      <c r="H2" s="4" t="s">
        <v>237</v>
      </c>
      <c r="I2" s="4" t="s">
        <v>208</v>
      </c>
    </row>
    <row r="3" spans="1:9" ht="68.099999999999994" customHeight="1" x14ac:dyDescent="0.25">
      <c r="A3" s="4">
        <v>1</v>
      </c>
      <c r="B3" s="4" t="s">
        <v>57</v>
      </c>
      <c r="C3" s="4" t="s">
        <v>150</v>
      </c>
      <c r="D3" s="5" t="s">
        <v>287</v>
      </c>
      <c r="E3" s="4"/>
      <c r="F3" s="4">
        <v>1</v>
      </c>
      <c r="G3" s="6">
        <v>135</v>
      </c>
      <c r="H3" s="6">
        <f t="shared" ref="H3:H34" si="0">G3*F3</f>
        <v>135</v>
      </c>
      <c r="I3" s="8" t="s">
        <v>291</v>
      </c>
    </row>
    <row r="4" spans="1:9" ht="68.099999999999994" customHeight="1" x14ac:dyDescent="0.25">
      <c r="A4" s="4">
        <v>1</v>
      </c>
      <c r="B4" s="4" t="s">
        <v>68</v>
      </c>
      <c r="C4" s="4" t="s">
        <v>160</v>
      </c>
      <c r="D4" s="7" t="s">
        <v>194</v>
      </c>
      <c r="E4" s="4"/>
      <c r="F4" s="4"/>
      <c r="G4" s="6"/>
      <c r="H4" s="6">
        <f t="shared" si="0"/>
        <v>0</v>
      </c>
      <c r="I4" s="4"/>
    </row>
    <row r="5" spans="1:9" ht="68.099999999999994" customHeight="1" x14ac:dyDescent="0.25">
      <c r="A5" s="4">
        <v>1</v>
      </c>
      <c r="B5" s="4" t="s">
        <v>80</v>
      </c>
      <c r="C5" s="4" t="s">
        <v>172</v>
      </c>
      <c r="D5" s="7" t="s">
        <v>194</v>
      </c>
      <c r="E5" s="4"/>
      <c r="F5" s="4"/>
      <c r="G5" s="6"/>
      <c r="H5" s="6">
        <f t="shared" si="0"/>
        <v>0</v>
      </c>
      <c r="I5" s="4"/>
    </row>
    <row r="6" spans="1:9" ht="68.099999999999994" customHeight="1" x14ac:dyDescent="0.25">
      <c r="A6" s="4">
        <v>1</v>
      </c>
      <c r="B6" s="4" t="s">
        <v>89</v>
      </c>
      <c r="C6" s="4" t="s">
        <v>181</v>
      </c>
      <c r="D6" s="7" t="s">
        <v>194</v>
      </c>
      <c r="E6" s="4"/>
      <c r="F6" s="4"/>
      <c r="G6" s="6"/>
      <c r="H6" s="6">
        <f t="shared" si="0"/>
        <v>0</v>
      </c>
      <c r="I6" s="4"/>
    </row>
    <row r="7" spans="1:9" ht="68.099999999999994" customHeight="1" x14ac:dyDescent="0.25">
      <c r="A7" s="4">
        <v>1</v>
      </c>
      <c r="B7" s="4" t="s">
        <v>73</v>
      </c>
      <c r="C7" s="4" t="s">
        <v>165</v>
      </c>
      <c r="D7" s="7" t="s">
        <v>194</v>
      </c>
      <c r="E7" s="4"/>
      <c r="F7" s="4"/>
      <c r="G7" s="6"/>
      <c r="H7" s="6">
        <f t="shared" si="0"/>
        <v>0</v>
      </c>
      <c r="I7" s="4"/>
    </row>
    <row r="8" spans="1:9" ht="68.099999999999994" customHeight="1" x14ac:dyDescent="0.25">
      <c r="A8" s="4">
        <v>1</v>
      </c>
      <c r="B8" s="4" t="s">
        <v>76</v>
      </c>
      <c r="C8" s="4" t="s">
        <v>168</v>
      </c>
      <c r="D8" s="7" t="s">
        <v>194</v>
      </c>
      <c r="E8" s="4"/>
      <c r="F8" s="4"/>
      <c r="G8" s="6"/>
      <c r="H8" s="6">
        <f t="shared" si="0"/>
        <v>0</v>
      </c>
      <c r="I8" s="4"/>
    </row>
    <row r="9" spans="1:9" ht="68.099999999999994" customHeight="1" x14ac:dyDescent="0.25">
      <c r="A9" s="4">
        <v>1</v>
      </c>
      <c r="B9" s="4" t="s">
        <v>77</v>
      </c>
      <c r="C9" s="4" t="s">
        <v>169</v>
      </c>
      <c r="D9" s="7" t="s">
        <v>194</v>
      </c>
      <c r="E9" s="4"/>
      <c r="F9" s="4"/>
      <c r="G9" s="6"/>
      <c r="H9" s="6">
        <f t="shared" si="0"/>
        <v>0</v>
      </c>
      <c r="I9" s="4"/>
    </row>
    <row r="10" spans="1:9" ht="68.099999999999994" customHeight="1" x14ac:dyDescent="0.25">
      <c r="A10" s="4">
        <v>1</v>
      </c>
      <c r="B10" s="4" t="s">
        <v>78</v>
      </c>
      <c r="C10" s="4" t="s">
        <v>170</v>
      </c>
      <c r="D10" s="7" t="s">
        <v>194</v>
      </c>
      <c r="E10" s="4"/>
      <c r="F10" s="4"/>
      <c r="G10" s="6"/>
      <c r="H10" s="6">
        <f t="shared" si="0"/>
        <v>0</v>
      </c>
      <c r="I10" s="4"/>
    </row>
    <row r="11" spans="1:9" ht="68.099999999999994" customHeight="1" x14ac:dyDescent="0.25">
      <c r="A11" s="4">
        <v>1</v>
      </c>
      <c r="B11" s="4" t="s">
        <v>79</v>
      </c>
      <c r="C11" s="4" t="s">
        <v>171</v>
      </c>
      <c r="D11" s="7" t="s">
        <v>194</v>
      </c>
      <c r="E11" s="4"/>
      <c r="F11" s="4"/>
      <c r="G11" s="6"/>
      <c r="H11" s="6">
        <f t="shared" si="0"/>
        <v>0</v>
      </c>
      <c r="I11" s="4"/>
    </row>
    <row r="12" spans="1:9" ht="68.099999999999994" customHeight="1" x14ac:dyDescent="0.25">
      <c r="A12" s="4">
        <v>1</v>
      </c>
      <c r="B12" s="4" t="s">
        <v>69</v>
      </c>
      <c r="C12" s="4" t="s">
        <v>161</v>
      </c>
      <c r="D12" s="7" t="s">
        <v>194</v>
      </c>
      <c r="E12" s="4"/>
      <c r="F12" s="4"/>
      <c r="G12" s="6"/>
      <c r="H12" s="6">
        <f t="shared" si="0"/>
        <v>0</v>
      </c>
      <c r="I12" s="4"/>
    </row>
    <row r="13" spans="1:9" ht="68.099999999999994" customHeight="1" x14ac:dyDescent="0.25">
      <c r="A13" s="4">
        <v>1</v>
      </c>
      <c r="B13" s="4" t="s">
        <v>24</v>
      </c>
      <c r="C13" s="4" t="s">
        <v>120</v>
      </c>
      <c r="D13" s="7" t="s">
        <v>194</v>
      </c>
      <c r="E13" s="4"/>
      <c r="F13" s="4"/>
      <c r="G13" s="6"/>
      <c r="H13" s="6">
        <f t="shared" si="0"/>
        <v>0</v>
      </c>
      <c r="I13" s="4"/>
    </row>
    <row r="14" spans="1:9" ht="68.099999999999994" customHeight="1" x14ac:dyDescent="0.25">
      <c r="A14" s="4">
        <v>1</v>
      </c>
      <c r="B14" s="4" t="s">
        <v>37</v>
      </c>
      <c r="C14" s="4" t="s">
        <v>134</v>
      </c>
      <c r="D14" s="7" t="s">
        <v>194</v>
      </c>
      <c r="E14" s="4"/>
      <c r="F14" s="4"/>
      <c r="G14" s="6"/>
      <c r="H14" s="6">
        <f t="shared" si="0"/>
        <v>0</v>
      </c>
      <c r="I14" s="4"/>
    </row>
    <row r="15" spans="1:9" ht="68.099999999999994" customHeight="1" x14ac:dyDescent="0.25">
      <c r="A15" s="4">
        <v>1</v>
      </c>
      <c r="B15" s="4" t="s">
        <v>41</v>
      </c>
      <c r="C15" s="4" t="s">
        <v>136</v>
      </c>
      <c r="D15" s="7" t="s">
        <v>194</v>
      </c>
      <c r="E15" s="4"/>
      <c r="F15" s="4"/>
      <c r="G15" s="6"/>
      <c r="H15" s="6">
        <f t="shared" si="0"/>
        <v>0</v>
      </c>
      <c r="I15" s="4"/>
    </row>
    <row r="16" spans="1:9" ht="68.099999999999994" customHeight="1" x14ac:dyDescent="0.25">
      <c r="A16" s="4">
        <v>1</v>
      </c>
      <c r="B16" s="4" t="s">
        <v>53</v>
      </c>
      <c r="C16" s="4" t="s">
        <v>136</v>
      </c>
      <c r="D16" s="7" t="s">
        <v>194</v>
      </c>
      <c r="E16" s="4"/>
      <c r="F16" s="4"/>
      <c r="G16" s="6"/>
      <c r="H16" s="6">
        <f t="shared" si="0"/>
        <v>0</v>
      </c>
      <c r="I16" s="4"/>
    </row>
    <row r="17" spans="1:9" ht="68.099999999999994" customHeight="1" x14ac:dyDescent="0.25">
      <c r="A17" s="4">
        <v>1</v>
      </c>
      <c r="B17" s="4" t="s">
        <v>42</v>
      </c>
      <c r="C17" s="4" t="s">
        <v>137</v>
      </c>
      <c r="D17" s="7" t="s">
        <v>194</v>
      </c>
      <c r="E17" s="4"/>
      <c r="F17" s="4"/>
      <c r="G17" s="6"/>
      <c r="H17" s="6">
        <f t="shared" si="0"/>
        <v>0</v>
      </c>
      <c r="I17" s="4"/>
    </row>
    <row r="18" spans="1:9" ht="68.099999999999994" customHeight="1" x14ac:dyDescent="0.25">
      <c r="A18" s="4">
        <v>1</v>
      </c>
      <c r="B18" s="4" t="s">
        <v>50</v>
      </c>
      <c r="C18" s="4" t="s">
        <v>146</v>
      </c>
      <c r="D18" s="7" t="s">
        <v>194</v>
      </c>
      <c r="E18" s="4"/>
      <c r="F18" s="4"/>
      <c r="G18" s="6"/>
      <c r="H18" s="6">
        <f t="shared" si="0"/>
        <v>0</v>
      </c>
      <c r="I18" s="4"/>
    </row>
    <row r="19" spans="1:9" ht="68.099999999999994" customHeight="1" x14ac:dyDescent="0.25">
      <c r="A19" s="4">
        <v>2</v>
      </c>
      <c r="B19" s="4" t="s">
        <v>51</v>
      </c>
      <c r="C19" s="4" t="s">
        <v>147</v>
      </c>
      <c r="D19" s="7" t="s">
        <v>194</v>
      </c>
      <c r="E19" s="7"/>
      <c r="F19" s="4"/>
      <c r="G19" s="6"/>
      <c r="H19" s="6">
        <f t="shared" si="0"/>
        <v>0</v>
      </c>
      <c r="I19" s="4"/>
    </row>
    <row r="20" spans="1:9" ht="68.099999999999994" customHeight="1" x14ac:dyDescent="0.25">
      <c r="A20" s="4">
        <v>1</v>
      </c>
      <c r="B20" s="4" t="s">
        <v>55</v>
      </c>
      <c r="C20" s="4" t="s">
        <v>148</v>
      </c>
      <c r="D20" s="7" t="s">
        <v>194</v>
      </c>
      <c r="E20" s="4"/>
      <c r="F20" s="4"/>
      <c r="G20" s="6"/>
      <c r="H20" s="6">
        <f t="shared" si="0"/>
        <v>0</v>
      </c>
      <c r="I20" s="4"/>
    </row>
    <row r="21" spans="1:9" ht="68.099999999999994" customHeight="1" x14ac:dyDescent="0.25">
      <c r="A21" s="4">
        <v>1</v>
      </c>
      <c r="B21" s="4" t="s">
        <v>60</v>
      </c>
      <c r="C21" s="4" t="s">
        <v>154</v>
      </c>
      <c r="D21" s="7" t="s">
        <v>194</v>
      </c>
      <c r="E21" s="4"/>
      <c r="F21" s="4"/>
      <c r="G21" s="6"/>
      <c r="H21" s="6">
        <f t="shared" si="0"/>
        <v>0</v>
      </c>
      <c r="I21" s="4"/>
    </row>
    <row r="22" spans="1:9" ht="68.099999999999994" customHeight="1" x14ac:dyDescent="0.25">
      <c r="A22" s="4">
        <v>1</v>
      </c>
      <c r="B22" s="4" t="s">
        <v>67</v>
      </c>
      <c r="C22" s="4" t="s">
        <v>159</v>
      </c>
      <c r="D22" s="7" t="s">
        <v>194</v>
      </c>
      <c r="E22" s="4"/>
      <c r="F22" s="4"/>
      <c r="G22" s="6"/>
      <c r="H22" s="6">
        <f t="shared" si="0"/>
        <v>0</v>
      </c>
      <c r="I22" s="4"/>
    </row>
    <row r="23" spans="1:9" ht="68.099999999999994" customHeight="1" x14ac:dyDescent="0.25">
      <c r="A23" s="4">
        <v>1</v>
      </c>
      <c r="B23" s="4" t="s">
        <v>66</v>
      </c>
      <c r="C23" s="4" t="s">
        <v>158</v>
      </c>
      <c r="D23" s="7" t="s">
        <v>194</v>
      </c>
      <c r="E23" s="4"/>
      <c r="F23" s="4"/>
      <c r="G23" s="6"/>
      <c r="H23" s="6">
        <f t="shared" si="0"/>
        <v>0</v>
      </c>
      <c r="I23" s="4"/>
    </row>
    <row r="24" spans="1:9" ht="68.099999999999994" customHeight="1" x14ac:dyDescent="0.25">
      <c r="A24" s="4">
        <v>1</v>
      </c>
      <c r="B24" s="4" t="s">
        <v>56</v>
      </c>
      <c r="C24" s="4" t="s">
        <v>149</v>
      </c>
      <c r="D24" s="7" t="s">
        <v>194</v>
      </c>
      <c r="E24" s="4"/>
      <c r="F24" s="4"/>
      <c r="G24" s="6"/>
      <c r="H24" s="6">
        <f t="shared" si="0"/>
        <v>0</v>
      </c>
      <c r="I24" s="4"/>
    </row>
    <row r="25" spans="1:9" ht="68.099999999999994" customHeight="1" x14ac:dyDescent="0.25">
      <c r="A25" s="4">
        <v>1</v>
      </c>
      <c r="B25" s="4" t="s">
        <v>33</v>
      </c>
      <c r="C25" s="4" t="s">
        <v>129</v>
      </c>
      <c r="D25" s="7" t="s">
        <v>194</v>
      </c>
      <c r="E25" s="4"/>
      <c r="F25" s="4"/>
      <c r="G25" s="6"/>
      <c r="H25" s="6">
        <f t="shared" si="0"/>
        <v>0</v>
      </c>
      <c r="I25" s="4"/>
    </row>
    <row r="26" spans="1:9" ht="68.099999999999994" customHeight="1" x14ac:dyDescent="0.25">
      <c r="A26" s="4">
        <v>1</v>
      </c>
      <c r="B26" s="4" t="s">
        <v>36</v>
      </c>
      <c r="C26" s="4" t="s">
        <v>129</v>
      </c>
      <c r="D26" s="7" t="s">
        <v>194</v>
      </c>
      <c r="E26" s="4"/>
      <c r="F26" s="4"/>
      <c r="G26" s="6"/>
      <c r="H26" s="6">
        <f t="shared" si="0"/>
        <v>0</v>
      </c>
      <c r="I26" s="4"/>
    </row>
    <row r="27" spans="1:9" ht="68.099999999999994" customHeight="1" x14ac:dyDescent="0.25">
      <c r="A27" s="4">
        <v>1</v>
      </c>
      <c r="B27" s="4" t="s">
        <v>28</v>
      </c>
      <c r="C27" s="4" t="s">
        <v>123</v>
      </c>
      <c r="D27" s="7" t="s">
        <v>194</v>
      </c>
      <c r="E27" s="4"/>
      <c r="F27" s="4"/>
      <c r="G27" s="6"/>
      <c r="H27" s="6">
        <f t="shared" si="0"/>
        <v>0</v>
      </c>
      <c r="I27" s="4"/>
    </row>
    <row r="28" spans="1:9" ht="68.099999999999994" customHeight="1" x14ac:dyDescent="0.25">
      <c r="A28" s="4">
        <v>1</v>
      </c>
      <c r="B28" s="4" t="s">
        <v>30</v>
      </c>
      <c r="C28" s="4" t="s">
        <v>126</v>
      </c>
      <c r="D28" s="7" t="s">
        <v>194</v>
      </c>
      <c r="E28" s="4"/>
      <c r="F28" s="4"/>
      <c r="G28" s="6"/>
      <c r="H28" s="6">
        <f t="shared" si="0"/>
        <v>0</v>
      </c>
      <c r="I28" s="4"/>
    </row>
    <row r="29" spans="1:9" ht="68.099999999999994" customHeight="1" x14ac:dyDescent="0.25">
      <c r="A29" s="4">
        <v>1</v>
      </c>
      <c r="B29" s="4" t="s">
        <v>31</v>
      </c>
      <c r="C29" s="4" t="s">
        <v>127</v>
      </c>
      <c r="D29" s="7" t="s">
        <v>194</v>
      </c>
      <c r="E29" s="4"/>
      <c r="F29" s="4"/>
      <c r="G29" s="6"/>
      <c r="H29" s="6">
        <f t="shared" si="0"/>
        <v>0</v>
      </c>
      <c r="I29" s="4"/>
    </row>
    <row r="30" spans="1:9" ht="68.099999999999994" customHeight="1" x14ac:dyDescent="0.25">
      <c r="A30" s="4">
        <v>1</v>
      </c>
      <c r="B30" s="4" t="s">
        <v>32</v>
      </c>
      <c r="C30" s="4" t="s">
        <v>128</v>
      </c>
      <c r="D30" s="7" t="s">
        <v>194</v>
      </c>
      <c r="E30" s="4"/>
      <c r="F30" s="4"/>
      <c r="G30" s="6"/>
      <c r="H30" s="6">
        <f t="shared" si="0"/>
        <v>0</v>
      </c>
      <c r="I30" s="4"/>
    </row>
    <row r="31" spans="1:9" ht="68.099999999999994" customHeight="1" x14ac:dyDescent="0.25">
      <c r="A31" s="4">
        <v>2</v>
      </c>
      <c r="B31" s="4" t="s">
        <v>25</v>
      </c>
      <c r="C31" s="4" t="s">
        <v>121</v>
      </c>
      <c r="D31" s="7" t="s">
        <v>194</v>
      </c>
      <c r="E31" s="7"/>
      <c r="F31" s="4"/>
      <c r="G31" s="6"/>
      <c r="H31" s="6">
        <f t="shared" si="0"/>
        <v>0</v>
      </c>
      <c r="I31" s="4"/>
    </row>
    <row r="32" spans="1:9" ht="68.099999999999994" customHeight="1" x14ac:dyDescent="0.25">
      <c r="A32" s="4">
        <v>2</v>
      </c>
      <c r="B32" s="4" t="s">
        <v>72</v>
      </c>
      <c r="C32" s="4" t="s">
        <v>164</v>
      </c>
      <c r="D32" s="7" t="s">
        <v>194</v>
      </c>
      <c r="E32" s="4"/>
      <c r="F32" s="4"/>
      <c r="G32" s="6"/>
      <c r="H32" s="6">
        <f t="shared" si="0"/>
        <v>0</v>
      </c>
      <c r="I32" s="4"/>
    </row>
    <row r="33" spans="1:9" ht="68.099999999999994" customHeight="1" x14ac:dyDescent="0.25">
      <c r="A33" s="4">
        <v>1</v>
      </c>
      <c r="B33" s="4" t="s">
        <v>12</v>
      </c>
      <c r="C33" s="4" t="s">
        <v>107</v>
      </c>
      <c r="D33" s="4" t="s">
        <v>194</v>
      </c>
      <c r="E33" s="4"/>
      <c r="F33" s="4"/>
      <c r="G33" s="6"/>
      <c r="H33" s="6">
        <f t="shared" si="0"/>
        <v>0</v>
      </c>
      <c r="I33" s="4"/>
    </row>
    <row r="34" spans="1:9" ht="68.099999999999994" customHeight="1" x14ac:dyDescent="0.25">
      <c r="A34" s="4">
        <v>2</v>
      </c>
      <c r="B34" s="4" t="s">
        <v>17</v>
      </c>
      <c r="C34" s="4" t="s">
        <v>112</v>
      </c>
      <c r="D34" s="7" t="s">
        <v>194</v>
      </c>
      <c r="E34" s="4"/>
      <c r="F34" s="4"/>
      <c r="G34" s="6"/>
      <c r="H34" s="6">
        <f t="shared" si="0"/>
        <v>0</v>
      </c>
      <c r="I34" s="4"/>
    </row>
    <row r="35" spans="1:9" ht="68.099999999999994" customHeight="1" x14ac:dyDescent="0.25">
      <c r="A35" s="4">
        <v>1</v>
      </c>
      <c r="B35" s="4" t="s">
        <v>19</v>
      </c>
      <c r="C35" s="4" t="s">
        <v>115</v>
      </c>
      <c r="D35" s="7" t="s">
        <v>194</v>
      </c>
      <c r="E35" s="4"/>
      <c r="F35" s="4"/>
      <c r="G35" s="6"/>
      <c r="H35" s="6">
        <f t="shared" ref="H35:H66" si="1">G35*F35</f>
        <v>0</v>
      </c>
      <c r="I35" s="4"/>
    </row>
    <row r="36" spans="1:9" ht="68.099999999999994" customHeight="1" x14ac:dyDescent="0.25">
      <c r="A36" s="4">
        <v>1</v>
      </c>
      <c r="B36" s="4" t="s">
        <v>21</v>
      </c>
      <c r="C36" s="4" t="s">
        <v>117</v>
      </c>
      <c r="D36" s="7" t="s">
        <v>194</v>
      </c>
      <c r="E36" s="4"/>
      <c r="F36" s="4"/>
      <c r="G36" s="6"/>
      <c r="H36" s="6">
        <f t="shared" si="1"/>
        <v>0</v>
      </c>
      <c r="I36" s="4"/>
    </row>
    <row r="37" spans="1:9" ht="68.099999999999994" customHeight="1" x14ac:dyDescent="0.25">
      <c r="A37" s="4">
        <v>1</v>
      </c>
      <c r="B37" s="4" t="s">
        <v>98</v>
      </c>
      <c r="C37" s="4" t="s">
        <v>189</v>
      </c>
      <c r="D37" s="7" t="s">
        <v>194</v>
      </c>
      <c r="E37" s="4"/>
      <c r="F37" s="4"/>
      <c r="G37" s="6"/>
      <c r="H37" s="6">
        <f t="shared" si="1"/>
        <v>0</v>
      </c>
      <c r="I37" s="4"/>
    </row>
    <row r="38" spans="1:9" ht="68.099999999999994" customHeight="1" x14ac:dyDescent="0.25">
      <c r="A38" s="4">
        <v>1</v>
      </c>
      <c r="B38" s="4" t="s">
        <v>13</v>
      </c>
      <c r="C38" s="4" t="s">
        <v>108</v>
      </c>
      <c r="D38" s="7" t="s">
        <v>194</v>
      </c>
      <c r="E38" s="4"/>
      <c r="F38" s="4"/>
      <c r="G38" s="6"/>
      <c r="H38" s="6">
        <f t="shared" si="1"/>
        <v>0</v>
      </c>
      <c r="I38" s="4"/>
    </row>
    <row r="39" spans="1:9" ht="68.099999999999994" customHeight="1" x14ac:dyDescent="0.25">
      <c r="A39" s="4">
        <v>1</v>
      </c>
      <c r="B39" s="4" t="s">
        <v>100</v>
      </c>
      <c r="C39" s="4" t="s">
        <v>191</v>
      </c>
      <c r="D39" s="7" t="s">
        <v>194</v>
      </c>
      <c r="E39" s="4"/>
      <c r="F39" s="4"/>
      <c r="G39" s="6"/>
      <c r="H39" s="6">
        <f t="shared" si="1"/>
        <v>0</v>
      </c>
      <c r="I39" s="4"/>
    </row>
    <row r="40" spans="1:9" ht="68.099999999999994" customHeight="1" x14ac:dyDescent="0.25">
      <c r="A40" s="4">
        <v>1</v>
      </c>
      <c r="B40" s="4" t="s">
        <v>7</v>
      </c>
      <c r="C40" s="4" t="s">
        <v>102</v>
      </c>
      <c r="D40" s="7" t="s">
        <v>194</v>
      </c>
      <c r="E40" s="4"/>
      <c r="F40" s="4"/>
      <c r="G40" s="6"/>
      <c r="H40" s="6">
        <f t="shared" si="1"/>
        <v>0</v>
      </c>
      <c r="I40" s="4"/>
    </row>
    <row r="41" spans="1:9" ht="68.099999999999994" customHeight="1" x14ac:dyDescent="0.25">
      <c r="A41" s="4">
        <v>2</v>
      </c>
      <c r="B41" s="4" t="s">
        <v>16</v>
      </c>
      <c r="C41" s="4" t="s">
        <v>111</v>
      </c>
      <c r="D41" s="4" t="s">
        <v>194</v>
      </c>
      <c r="E41" s="4"/>
      <c r="F41" s="4"/>
      <c r="G41" s="6"/>
      <c r="H41" s="6">
        <f t="shared" si="1"/>
        <v>0</v>
      </c>
      <c r="I41" s="4"/>
    </row>
    <row r="42" spans="1:9" ht="68.099999999999994" customHeight="1" x14ac:dyDescent="0.25">
      <c r="A42" s="4">
        <v>1</v>
      </c>
      <c r="B42" s="4" t="s">
        <v>22</v>
      </c>
      <c r="C42" s="4" t="s">
        <v>118</v>
      </c>
      <c r="D42" s="7" t="s">
        <v>194</v>
      </c>
      <c r="E42" s="4"/>
      <c r="F42" s="4"/>
      <c r="G42" s="6"/>
      <c r="H42" s="6">
        <f t="shared" si="1"/>
        <v>0</v>
      </c>
      <c r="I42" s="4"/>
    </row>
    <row r="43" spans="1:9" ht="68.099999999999994" customHeight="1" x14ac:dyDescent="0.25">
      <c r="A43" s="4">
        <v>1</v>
      </c>
      <c r="B43" s="4" t="s">
        <v>23</v>
      </c>
      <c r="C43" s="4" t="s">
        <v>119</v>
      </c>
      <c r="D43" s="4" t="s">
        <v>194</v>
      </c>
      <c r="E43" s="4"/>
      <c r="F43" s="4"/>
      <c r="G43" s="6"/>
      <c r="H43" s="6">
        <f t="shared" si="1"/>
        <v>0</v>
      </c>
      <c r="I43" s="4"/>
    </row>
    <row r="44" spans="1:9" ht="68.099999999999994" customHeight="1" x14ac:dyDescent="0.25">
      <c r="A44" s="4">
        <v>3</v>
      </c>
      <c r="B44" s="7" t="s">
        <v>284</v>
      </c>
      <c r="C44" s="4" t="s">
        <v>151</v>
      </c>
      <c r="D44" s="4" t="s">
        <v>227</v>
      </c>
      <c r="E44" s="4"/>
      <c r="F44" s="4">
        <v>1</v>
      </c>
      <c r="G44" s="6">
        <v>2.1800000000000002</v>
      </c>
      <c r="H44" s="6">
        <f t="shared" si="1"/>
        <v>2.1800000000000002</v>
      </c>
      <c r="I44" s="4"/>
    </row>
    <row r="45" spans="1:9" ht="68.099999999999994" customHeight="1" x14ac:dyDescent="0.25">
      <c r="A45" s="4">
        <v>1</v>
      </c>
      <c r="B45" s="4" t="s">
        <v>70</v>
      </c>
      <c r="C45" s="4" t="s">
        <v>162</v>
      </c>
      <c r="D45" s="8" t="s">
        <v>196</v>
      </c>
      <c r="E45" s="4"/>
      <c r="F45" s="4">
        <v>1</v>
      </c>
      <c r="G45" s="6">
        <v>5.99</v>
      </c>
      <c r="H45" s="6">
        <f t="shared" si="1"/>
        <v>5.99</v>
      </c>
      <c r="I45" s="8" t="s">
        <v>292</v>
      </c>
    </row>
    <row r="46" spans="1:9" ht="68.099999999999994" customHeight="1" x14ac:dyDescent="0.25">
      <c r="A46" s="4">
        <v>51</v>
      </c>
      <c r="B46" s="4" t="s">
        <v>54</v>
      </c>
      <c r="C46" s="4" t="s">
        <v>104</v>
      </c>
      <c r="D46" s="8" t="s">
        <v>196</v>
      </c>
      <c r="E46" s="4"/>
      <c r="F46" s="4">
        <v>1</v>
      </c>
      <c r="G46" s="6">
        <v>7.99</v>
      </c>
      <c r="H46" s="6">
        <f t="shared" si="1"/>
        <v>7.99</v>
      </c>
      <c r="I46" s="4"/>
    </row>
    <row r="47" spans="1:9" ht="68.099999999999994" customHeight="1" x14ac:dyDescent="0.25">
      <c r="A47" s="4">
        <v>174</v>
      </c>
      <c r="B47" s="4" t="s">
        <v>9</v>
      </c>
      <c r="C47" s="4" t="s">
        <v>104</v>
      </c>
      <c r="D47" s="8" t="s">
        <v>196</v>
      </c>
      <c r="E47" s="4"/>
      <c r="F47" s="4">
        <v>2</v>
      </c>
      <c r="G47" s="6">
        <v>7.99</v>
      </c>
      <c r="H47" s="6">
        <f t="shared" si="1"/>
        <v>15.98</v>
      </c>
      <c r="I47" s="4"/>
    </row>
    <row r="48" spans="1:9" ht="68.099999999999994" customHeight="1" x14ac:dyDescent="0.25">
      <c r="A48" s="4">
        <v>1</v>
      </c>
      <c r="B48" s="4"/>
      <c r="C48" s="4" t="s">
        <v>204</v>
      </c>
      <c r="D48" s="8" t="s">
        <v>196</v>
      </c>
      <c r="E48" s="4"/>
      <c r="F48" s="4">
        <v>1</v>
      </c>
      <c r="G48" s="6">
        <v>42.99</v>
      </c>
      <c r="H48" s="6">
        <f t="shared" si="1"/>
        <v>42.99</v>
      </c>
      <c r="I48" s="4" t="s">
        <v>302</v>
      </c>
    </row>
    <row r="49" spans="1:9" ht="68.099999999999994" customHeight="1" x14ac:dyDescent="0.25">
      <c r="A49" s="4">
        <v>3</v>
      </c>
      <c r="B49" s="4" t="s">
        <v>229</v>
      </c>
      <c r="C49" s="4" t="s">
        <v>230</v>
      </c>
      <c r="D49" s="8" t="s">
        <v>195</v>
      </c>
      <c r="E49" s="4"/>
      <c r="F49" s="4">
        <v>3</v>
      </c>
      <c r="G49" s="6">
        <v>49.99</v>
      </c>
      <c r="H49" s="6">
        <f t="shared" si="1"/>
        <v>149.97</v>
      </c>
      <c r="I49" s="4" t="s">
        <v>231</v>
      </c>
    </row>
    <row r="50" spans="1:9" ht="68.099999999999994" customHeight="1" x14ac:dyDescent="0.25">
      <c r="A50" s="4">
        <v>1</v>
      </c>
      <c r="B50" s="4" t="s">
        <v>232</v>
      </c>
      <c r="C50" s="4" t="s">
        <v>228</v>
      </c>
      <c r="D50" s="8" t="s">
        <v>207</v>
      </c>
      <c r="E50" s="4"/>
      <c r="F50" s="4">
        <v>1</v>
      </c>
      <c r="G50" s="9">
        <v>140</v>
      </c>
      <c r="H50" s="6">
        <f t="shared" si="1"/>
        <v>140</v>
      </c>
      <c r="I50" s="8" t="s">
        <v>321</v>
      </c>
    </row>
    <row r="51" spans="1:9" ht="68.099999999999994" customHeight="1" x14ac:dyDescent="0.25">
      <c r="A51" s="4">
        <v>2</v>
      </c>
      <c r="B51" s="7" t="s">
        <v>46</v>
      </c>
      <c r="C51" s="4" t="s">
        <v>141</v>
      </c>
      <c r="D51" s="8" t="s">
        <v>201</v>
      </c>
      <c r="E51" s="4"/>
      <c r="F51" s="4">
        <v>2</v>
      </c>
      <c r="G51" s="6">
        <v>11.99</v>
      </c>
      <c r="H51" s="6">
        <f t="shared" si="1"/>
        <v>23.98</v>
      </c>
      <c r="I51" s="4"/>
    </row>
    <row r="52" spans="1:9" ht="68.099999999999994" customHeight="1" x14ac:dyDescent="0.25">
      <c r="A52" s="4">
        <v>2</v>
      </c>
      <c r="B52" s="7" t="s">
        <v>285</v>
      </c>
      <c r="C52" s="4" t="s">
        <v>142</v>
      </c>
      <c r="D52" s="8" t="s">
        <v>201</v>
      </c>
      <c r="E52" s="4"/>
      <c r="F52" s="4">
        <v>1</v>
      </c>
      <c r="G52" s="6">
        <v>11.99</v>
      </c>
      <c r="H52" s="6">
        <f t="shared" si="1"/>
        <v>11.99</v>
      </c>
      <c r="I52" s="4" t="s">
        <v>286</v>
      </c>
    </row>
    <row r="53" spans="1:9" ht="68.099999999999994" customHeight="1" x14ac:dyDescent="0.25">
      <c r="A53" s="4">
        <v>1</v>
      </c>
      <c r="B53" s="4">
        <v>5630</v>
      </c>
      <c r="C53" s="4" t="s">
        <v>206</v>
      </c>
      <c r="D53" s="8" t="s">
        <v>205</v>
      </c>
      <c r="E53" s="4"/>
      <c r="F53" s="4">
        <v>2</v>
      </c>
      <c r="G53" s="6">
        <v>3.81</v>
      </c>
      <c r="H53" s="6">
        <f t="shared" si="1"/>
        <v>7.62</v>
      </c>
      <c r="I53" s="4"/>
    </row>
    <row r="54" spans="1:9" ht="68.099999999999994" customHeight="1" x14ac:dyDescent="0.25">
      <c r="A54" s="4">
        <v>2</v>
      </c>
      <c r="B54" s="7" t="s">
        <v>18</v>
      </c>
      <c r="C54" s="4" t="s">
        <v>114</v>
      </c>
      <c r="D54" s="8" t="s">
        <v>192</v>
      </c>
      <c r="E54" s="4"/>
      <c r="F54" s="4">
        <v>2</v>
      </c>
      <c r="G54" s="6">
        <v>2.99</v>
      </c>
      <c r="H54" s="6">
        <f t="shared" si="1"/>
        <v>5.98</v>
      </c>
      <c r="I54" s="4"/>
    </row>
    <row r="55" spans="1:9" ht="68.099999999999994" customHeight="1" x14ac:dyDescent="0.25">
      <c r="A55" s="4">
        <v>4</v>
      </c>
      <c r="B55" s="4" t="s">
        <v>278</v>
      </c>
      <c r="C55" s="4" t="s">
        <v>125</v>
      </c>
      <c r="D55" s="8" t="s">
        <v>192</v>
      </c>
      <c r="E55" s="4"/>
      <c r="F55" s="4">
        <v>4</v>
      </c>
      <c r="G55" s="6">
        <v>4.99</v>
      </c>
      <c r="H55" s="6">
        <f t="shared" si="1"/>
        <v>19.96</v>
      </c>
      <c r="I55" s="4"/>
    </row>
    <row r="56" spans="1:9" ht="68.099999999999994" customHeight="1" x14ac:dyDescent="0.25">
      <c r="A56" s="4">
        <v>9</v>
      </c>
      <c r="B56" s="4" t="s">
        <v>279</v>
      </c>
      <c r="C56" s="4" t="s">
        <v>131</v>
      </c>
      <c r="D56" s="8" t="s">
        <v>192</v>
      </c>
      <c r="E56" s="4"/>
      <c r="F56" s="4">
        <v>10</v>
      </c>
      <c r="G56" s="6">
        <v>6.99</v>
      </c>
      <c r="H56" s="6">
        <f t="shared" si="1"/>
        <v>69.900000000000006</v>
      </c>
      <c r="I56" s="4"/>
    </row>
    <row r="57" spans="1:9" ht="68.099999999999994" customHeight="1" x14ac:dyDescent="0.25">
      <c r="A57" s="4">
        <v>6</v>
      </c>
      <c r="B57" s="4" t="s">
        <v>280</v>
      </c>
      <c r="C57" s="4" t="s">
        <v>130</v>
      </c>
      <c r="D57" s="8" t="s">
        <v>192</v>
      </c>
      <c r="E57" s="4"/>
      <c r="F57" s="4">
        <v>8</v>
      </c>
      <c r="G57" s="6">
        <v>7.49</v>
      </c>
      <c r="H57" s="6">
        <f t="shared" si="1"/>
        <v>59.92</v>
      </c>
      <c r="I57" s="4"/>
    </row>
    <row r="58" spans="1:9" ht="68.099999999999994" customHeight="1" x14ac:dyDescent="0.25">
      <c r="A58" s="4">
        <v>3</v>
      </c>
      <c r="B58" s="4" t="s">
        <v>281</v>
      </c>
      <c r="C58" s="4" t="s">
        <v>215</v>
      </c>
      <c r="D58" s="10" t="s">
        <v>192</v>
      </c>
      <c r="E58" s="4"/>
      <c r="F58" s="4">
        <v>3</v>
      </c>
      <c r="G58" s="6">
        <v>5.99</v>
      </c>
      <c r="H58" s="6">
        <f t="shared" si="1"/>
        <v>17.97</v>
      </c>
      <c r="I58" s="25" t="s">
        <v>216</v>
      </c>
    </row>
    <row r="59" spans="1:9" ht="68.099999999999994" customHeight="1" x14ac:dyDescent="0.25">
      <c r="A59" s="4">
        <v>3</v>
      </c>
      <c r="B59" s="4" t="s">
        <v>282</v>
      </c>
      <c r="C59" s="4" t="s">
        <v>155</v>
      </c>
      <c r="D59" s="8" t="s">
        <v>192</v>
      </c>
      <c r="E59" s="4"/>
      <c r="F59" s="4">
        <v>3</v>
      </c>
      <c r="G59" s="6">
        <v>6.99</v>
      </c>
      <c r="H59" s="6">
        <f t="shared" si="1"/>
        <v>20.97</v>
      </c>
      <c r="I59" s="4"/>
    </row>
    <row r="60" spans="1:9" ht="68.099999999999994" customHeight="1" x14ac:dyDescent="0.25">
      <c r="A60" s="4">
        <v>18</v>
      </c>
      <c r="B60" s="7" t="s">
        <v>34</v>
      </c>
      <c r="C60" s="4" t="s">
        <v>132</v>
      </c>
      <c r="D60" s="8" t="s">
        <v>192</v>
      </c>
      <c r="E60" s="4"/>
      <c r="F60" s="4">
        <v>1</v>
      </c>
      <c r="G60" s="6">
        <v>9.99</v>
      </c>
      <c r="H60" s="6">
        <f t="shared" si="1"/>
        <v>9.99</v>
      </c>
      <c r="I60" s="4"/>
    </row>
    <row r="61" spans="1:9" ht="68.099999999999994" customHeight="1" x14ac:dyDescent="0.25">
      <c r="A61" s="4">
        <v>2</v>
      </c>
      <c r="B61" s="7" t="s">
        <v>27</v>
      </c>
      <c r="C61" s="4" t="s">
        <v>277</v>
      </c>
      <c r="D61" s="8" t="s">
        <v>192</v>
      </c>
      <c r="E61" s="4"/>
      <c r="F61" s="4">
        <v>2</v>
      </c>
      <c r="G61" s="6">
        <v>12.77</v>
      </c>
      <c r="H61" s="6">
        <f t="shared" si="1"/>
        <v>25.54</v>
      </c>
      <c r="I61" s="4"/>
    </row>
    <row r="62" spans="1:9" ht="68.099999999999994" customHeight="1" x14ac:dyDescent="0.25">
      <c r="A62" s="4">
        <v>2</v>
      </c>
      <c r="B62" s="7" t="s">
        <v>5</v>
      </c>
      <c r="C62" s="4" t="s">
        <v>277</v>
      </c>
      <c r="D62" s="8" t="s">
        <v>192</v>
      </c>
      <c r="E62" s="4"/>
      <c r="F62" s="4">
        <v>2</v>
      </c>
      <c r="G62" s="6">
        <v>22.47</v>
      </c>
      <c r="H62" s="6">
        <f t="shared" si="1"/>
        <v>44.94</v>
      </c>
      <c r="I62" s="4"/>
    </row>
    <row r="63" spans="1:9" ht="68.099999999999994" customHeight="1" x14ac:dyDescent="0.25">
      <c r="A63" s="4">
        <v>1</v>
      </c>
      <c r="B63" s="7" t="s">
        <v>8</v>
      </c>
      <c r="C63" s="4" t="s">
        <v>103</v>
      </c>
      <c r="D63" s="8" t="s">
        <v>192</v>
      </c>
      <c r="E63" s="4"/>
      <c r="F63" s="4">
        <v>1</v>
      </c>
      <c r="G63" s="6">
        <v>99.99</v>
      </c>
      <c r="H63" s="6">
        <f t="shared" si="1"/>
        <v>99.99</v>
      </c>
      <c r="I63" s="4"/>
    </row>
    <row r="64" spans="1:9" ht="68.099999999999994" customHeight="1" x14ac:dyDescent="0.25">
      <c r="A64" s="12">
        <v>2</v>
      </c>
      <c r="B64" s="13" t="s">
        <v>71</v>
      </c>
      <c r="C64" s="12" t="s">
        <v>163</v>
      </c>
      <c r="D64" s="10" t="s">
        <v>192</v>
      </c>
      <c r="E64" s="12"/>
      <c r="F64" s="12">
        <v>1</v>
      </c>
      <c r="G64" s="14">
        <v>15.47</v>
      </c>
      <c r="H64" s="6">
        <f t="shared" si="1"/>
        <v>15.47</v>
      </c>
      <c r="I64" s="12"/>
    </row>
    <row r="65" spans="1:9" ht="68.099999999999994" customHeight="1" x14ac:dyDescent="0.25">
      <c r="A65" s="4">
        <v>3</v>
      </c>
      <c r="B65" s="7" t="s">
        <v>61</v>
      </c>
      <c r="C65" s="4" t="s">
        <v>277</v>
      </c>
      <c r="D65" s="8" t="s">
        <v>192</v>
      </c>
      <c r="E65" s="4"/>
      <c r="F65" s="4">
        <v>3</v>
      </c>
      <c r="G65" s="6">
        <v>12.74</v>
      </c>
      <c r="H65" s="6">
        <f t="shared" si="1"/>
        <v>38.22</v>
      </c>
      <c r="I65" s="4"/>
    </row>
    <row r="66" spans="1:9" ht="68.099999999999994" customHeight="1" x14ac:dyDescent="0.25">
      <c r="A66" s="4">
        <v>1</v>
      </c>
      <c r="B66" s="4" t="s">
        <v>92</v>
      </c>
      <c r="C66" s="4" t="s">
        <v>183</v>
      </c>
      <c r="D66" s="8" t="s">
        <v>192</v>
      </c>
      <c r="E66" s="4"/>
      <c r="F66" s="4">
        <v>1</v>
      </c>
      <c r="G66" s="6">
        <v>21.99</v>
      </c>
      <c r="H66" s="6">
        <f t="shared" si="1"/>
        <v>21.99</v>
      </c>
      <c r="I66" s="4"/>
    </row>
    <row r="67" spans="1:9" ht="68.099999999999994" customHeight="1" x14ac:dyDescent="0.25">
      <c r="A67" s="4">
        <v>1</v>
      </c>
      <c r="B67" s="4" t="s">
        <v>44</v>
      </c>
      <c r="C67" s="4" t="s">
        <v>139</v>
      </c>
      <c r="D67" s="8" t="s">
        <v>192</v>
      </c>
      <c r="E67" s="4"/>
      <c r="F67" s="4">
        <v>1</v>
      </c>
      <c r="G67" s="6">
        <v>34.99</v>
      </c>
      <c r="H67" s="6">
        <f t="shared" ref="H67:H98" si="2">G67*F67</f>
        <v>34.99</v>
      </c>
      <c r="I67" s="4"/>
    </row>
    <row r="68" spans="1:9" ht="68.099999999999994" customHeight="1" x14ac:dyDescent="0.25">
      <c r="A68" s="4">
        <v>1</v>
      </c>
      <c r="B68" s="4" t="s">
        <v>301</v>
      </c>
      <c r="C68" s="4" t="s">
        <v>300</v>
      </c>
      <c r="D68" s="8" t="s">
        <v>192</v>
      </c>
      <c r="E68" s="4"/>
      <c r="F68" s="4">
        <v>1</v>
      </c>
      <c r="G68" s="6">
        <v>79.989999999999995</v>
      </c>
      <c r="H68" s="6">
        <f t="shared" si="2"/>
        <v>79.989999999999995</v>
      </c>
      <c r="I68" s="4"/>
    </row>
    <row r="69" spans="1:9" ht="68.099999999999994" customHeight="1" x14ac:dyDescent="0.25">
      <c r="A69" s="4">
        <v>1</v>
      </c>
      <c r="B69" s="4" t="s">
        <v>299</v>
      </c>
      <c r="C69" s="4" t="s">
        <v>300</v>
      </c>
      <c r="D69" s="8" t="s">
        <v>192</v>
      </c>
      <c r="E69" s="4"/>
      <c r="F69" s="4">
        <v>1</v>
      </c>
      <c r="G69" s="6">
        <v>79.989999999999995</v>
      </c>
      <c r="H69" s="6">
        <f t="shared" si="2"/>
        <v>79.989999999999995</v>
      </c>
      <c r="I69" s="4"/>
    </row>
    <row r="70" spans="1:9" ht="68.099999999999994" customHeight="1" x14ac:dyDescent="0.25">
      <c r="A70" s="4">
        <v>1</v>
      </c>
      <c r="B70" s="4" t="s">
        <v>93</v>
      </c>
      <c r="C70" s="4" t="s">
        <v>184</v>
      </c>
      <c r="D70" s="8" t="s">
        <v>192</v>
      </c>
      <c r="E70" s="4"/>
      <c r="F70" s="4">
        <v>1</v>
      </c>
      <c r="G70" s="6">
        <v>169.99</v>
      </c>
      <c r="H70" s="6">
        <f t="shared" si="2"/>
        <v>169.99</v>
      </c>
      <c r="I70" s="4"/>
    </row>
    <row r="71" spans="1:9" ht="68.099999999999994" customHeight="1" x14ac:dyDescent="0.25">
      <c r="A71" s="4">
        <v>1</v>
      </c>
      <c r="B71" s="4" t="s">
        <v>94</v>
      </c>
      <c r="C71" s="4" t="s">
        <v>185</v>
      </c>
      <c r="D71" s="8" t="s">
        <v>192</v>
      </c>
      <c r="E71" s="4"/>
      <c r="F71" s="4">
        <v>1</v>
      </c>
      <c r="G71" s="6">
        <v>74.989999999999995</v>
      </c>
      <c r="H71" s="6">
        <f t="shared" si="2"/>
        <v>74.989999999999995</v>
      </c>
      <c r="I71" s="4"/>
    </row>
    <row r="72" spans="1:9" ht="68.099999999999994" customHeight="1" x14ac:dyDescent="0.25">
      <c r="A72" s="4">
        <v>2</v>
      </c>
      <c r="B72" s="4" t="s">
        <v>95</v>
      </c>
      <c r="C72" s="4" t="s">
        <v>186</v>
      </c>
      <c r="D72" s="8" t="s">
        <v>192</v>
      </c>
      <c r="E72" s="4"/>
      <c r="F72" s="4">
        <v>2</v>
      </c>
      <c r="G72" s="6">
        <v>54.99</v>
      </c>
      <c r="H72" s="6">
        <f t="shared" si="2"/>
        <v>109.98</v>
      </c>
      <c r="I72" s="4" t="s">
        <v>239</v>
      </c>
    </row>
    <row r="73" spans="1:9" ht="68.099999999999994" customHeight="1" x14ac:dyDescent="0.25">
      <c r="A73" s="4">
        <v>9</v>
      </c>
      <c r="B73" s="4" t="s">
        <v>52</v>
      </c>
      <c r="C73" s="4" t="s">
        <v>214</v>
      </c>
      <c r="D73" s="8" t="s">
        <v>192</v>
      </c>
      <c r="E73" s="4"/>
      <c r="F73" s="4">
        <v>9</v>
      </c>
      <c r="G73" s="6">
        <v>1.99</v>
      </c>
      <c r="H73" s="6">
        <f t="shared" si="2"/>
        <v>17.91</v>
      </c>
      <c r="I73" s="4"/>
    </row>
    <row r="74" spans="1:9" ht="68.099999999999994" customHeight="1" x14ac:dyDescent="0.25">
      <c r="A74" s="4">
        <v>6</v>
      </c>
      <c r="B74" s="4" t="s">
        <v>35</v>
      </c>
      <c r="C74" s="4" t="s">
        <v>214</v>
      </c>
      <c r="D74" s="8" t="s">
        <v>192</v>
      </c>
      <c r="E74" s="4"/>
      <c r="F74" s="4">
        <v>6</v>
      </c>
      <c r="G74" s="6">
        <v>1.99</v>
      </c>
      <c r="H74" s="6">
        <f t="shared" si="2"/>
        <v>11.94</v>
      </c>
      <c r="I74" s="4"/>
    </row>
    <row r="75" spans="1:9" ht="68.099999999999994" customHeight="1" x14ac:dyDescent="0.25">
      <c r="A75" s="4">
        <v>3</v>
      </c>
      <c r="B75" s="4" t="s">
        <v>62</v>
      </c>
      <c r="C75" s="4" t="s">
        <v>234</v>
      </c>
      <c r="D75" s="5" t="s">
        <v>192</v>
      </c>
      <c r="E75" s="4"/>
      <c r="F75" s="4">
        <v>3</v>
      </c>
      <c r="G75" s="6">
        <v>20</v>
      </c>
      <c r="H75" s="6">
        <f t="shared" si="2"/>
        <v>60</v>
      </c>
      <c r="I75" s="4" t="s">
        <v>306</v>
      </c>
    </row>
    <row r="76" spans="1:9" ht="68.099999999999994" customHeight="1" x14ac:dyDescent="0.25">
      <c r="A76" s="4">
        <v>2</v>
      </c>
      <c r="B76" s="4" t="s">
        <v>38</v>
      </c>
      <c r="C76" s="4" t="s">
        <v>233</v>
      </c>
      <c r="D76" s="5" t="s">
        <v>192</v>
      </c>
      <c r="E76" s="4"/>
      <c r="F76" s="4">
        <v>2</v>
      </c>
      <c r="G76" s="6">
        <v>25</v>
      </c>
      <c r="H76" s="6">
        <f t="shared" si="2"/>
        <v>50</v>
      </c>
      <c r="I76" s="4" t="s">
        <v>306</v>
      </c>
    </row>
    <row r="77" spans="1:9" ht="68.099999999999994" customHeight="1" x14ac:dyDescent="0.25">
      <c r="A77" s="4">
        <v>1</v>
      </c>
      <c r="B77" s="4" t="s">
        <v>40</v>
      </c>
      <c r="C77" s="4" t="s">
        <v>235</v>
      </c>
      <c r="D77" s="5" t="s">
        <v>192</v>
      </c>
      <c r="E77" s="4"/>
      <c r="F77" s="4">
        <v>1</v>
      </c>
      <c r="G77" s="6">
        <v>35</v>
      </c>
      <c r="H77" s="6">
        <f t="shared" si="2"/>
        <v>35</v>
      </c>
      <c r="I77" s="4" t="s">
        <v>306</v>
      </c>
    </row>
    <row r="78" spans="1:9" ht="68.099999999999994" customHeight="1" x14ac:dyDescent="0.25">
      <c r="A78" s="4">
        <v>1</v>
      </c>
      <c r="B78" s="4" t="s">
        <v>217</v>
      </c>
      <c r="C78" s="4" t="s">
        <v>276</v>
      </c>
      <c r="D78" s="8" t="s">
        <v>192</v>
      </c>
      <c r="E78" s="4"/>
      <c r="F78" s="4">
        <v>1</v>
      </c>
      <c r="G78" s="6">
        <v>2.99</v>
      </c>
      <c r="H78" s="6">
        <f t="shared" si="2"/>
        <v>2.99</v>
      </c>
      <c r="I78" s="4"/>
    </row>
    <row r="79" spans="1:9" ht="68.099999999999994" customHeight="1" x14ac:dyDescent="0.25">
      <c r="A79" s="4">
        <v>1</v>
      </c>
      <c r="B79" s="4" t="s">
        <v>58</v>
      </c>
      <c r="C79" s="4" t="s">
        <v>152</v>
      </c>
      <c r="D79" s="8" t="s">
        <v>202</v>
      </c>
      <c r="E79" s="4"/>
      <c r="F79" s="4">
        <v>1</v>
      </c>
      <c r="G79" s="6">
        <v>86.5</v>
      </c>
      <c r="H79" s="6">
        <f t="shared" si="2"/>
        <v>86.5</v>
      </c>
      <c r="I79" s="4"/>
    </row>
    <row r="80" spans="1:9" ht="68.099999999999994" customHeight="1" x14ac:dyDescent="0.25">
      <c r="A80" s="4">
        <v>8</v>
      </c>
      <c r="B80" s="4" t="s">
        <v>270</v>
      </c>
      <c r="C80" s="4" t="s">
        <v>240</v>
      </c>
      <c r="D80" s="24" t="s">
        <v>199</v>
      </c>
      <c r="E80" s="4"/>
      <c r="F80" s="4"/>
      <c r="G80" s="6"/>
      <c r="H80" s="6">
        <f t="shared" si="2"/>
        <v>0</v>
      </c>
      <c r="I80" s="4" t="s">
        <v>296</v>
      </c>
    </row>
    <row r="81" spans="1:9" ht="68.099999999999994" customHeight="1" x14ac:dyDescent="0.25">
      <c r="A81" s="4">
        <v>2</v>
      </c>
      <c r="B81" s="7" t="s">
        <v>26</v>
      </c>
      <c r="C81" s="7" t="s">
        <v>122</v>
      </c>
      <c r="D81" s="10" t="s">
        <v>199</v>
      </c>
      <c r="E81" s="4"/>
      <c r="F81" s="4">
        <v>2</v>
      </c>
      <c r="G81" s="9">
        <v>16</v>
      </c>
      <c r="H81" s="6">
        <f t="shared" si="2"/>
        <v>32</v>
      </c>
      <c r="I81" s="4" t="s">
        <v>305</v>
      </c>
    </row>
    <row r="82" spans="1:9" ht="68.099999999999994" customHeight="1" x14ac:dyDescent="0.25">
      <c r="A82" s="4">
        <v>4</v>
      </c>
      <c r="B82" s="7" t="s">
        <v>29</v>
      </c>
      <c r="C82" s="4" t="s">
        <v>124</v>
      </c>
      <c r="D82" s="10" t="s">
        <v>199</v>
      </c>
      <c r="E82" s="4"/>
      <c r="F82" s="4">
        <v>4</v>
      </c>
      <c r="G82" s="9">
        <v>16</v>
      </c>
      <c r="H82" s="6">
        <f t="shared" si="2"/>
        <v>64</v>
      </c>
      <c r="I82" s="4" t="s">
        <v>305</v>
      </c>
    </row>
    <row r="83" spans="1:9" ht="68.099999999999994" customHeight="1" x14ac:dyDescent="0.25">
      <c r="A83" s="4">
        <v>3</v>
      </c>
      <c r="B83" s="7" t="s">
        <v>64</v>
      </c>
      <c r="C83" s="4" t="s">
        <v>156</v>
      </c>
      <c r="D83" s="8" t="s">
        <v>199</v>
      </c>
      <c r="E83" s="4"/>
      <c r="F83" s="4">
        <v>3</v>
      </c>
      <c r="G83" s="9">
        <v>40</v>
      </c>
      <c r="H83" s="6">
        <f t="shared" si="2"/>
        <v>120</v>
      </c>
      <c r="I83" s="4" t="s">
        <v>305</v>
      </c>
    </row>
    <row r="84" spans="1:9" ht="68.099999999999994" customHeight="1" x14ac:dyDescent="0.25">
      <c r="A84" s="4">
        <v>6</v>
      </c>
      <c r="B84" s="7" t="s">
        <v>49</v>
      </c>
      <c r="C84" s="4" t="s">
        <v>145</v>
      </c>
      <c r="D84" s="8" t="s">
        <v>199</v>
      </c>
      <c r="E84" s="4"/>
      <c r="F84" s="4">
        <v>1</v>
      </c>
      <c r="G84" s="6"/>
      <c r="H84" s="6">
        <f t="shared" si="2"/>
        <v>0</v>
      </c>
      <c r="I84" s="4" t="s">
        <v>296</v>
      </c>
    </row>
    <row r="85" spans="1:9" ht="68.099999999999994" customHeight="1" x14ac:dyDescent="0.25">
      <c r="A85" s="4">
        <v>6</v>
      </c>
      <c r="B85" s="7" t="s">
        <v>63</v>
      </c>
      <c r="C85" s="4" t="s">
        <v>283</v>
      </c>
      <c r="D85" s="8" t="s">
        <v>199</v>
      </c>
      <c r="E85" s="4"/>
      <c r="F85" s="4">
        <v>1</v>
      </c>
      <c r="G85" s="6"/>
      <c r="H85" s="6">
        <f t="shared" si="2"/>
        <v>0</v>
      </c>
      <c r="I85" s="4" t="s">
        <v>296</v>
      </c>
    </row>
    <row r="86" spans="1:9" ht="68.099999999999994" customHeight="1" x14ac:dyDescent="0.25">
      <c r="A86" s="4">
        <v>34</v>
      </c>
      <c r="B86" s="7" t="s">
        <v>15</v>
      </c>
      <c r="C86" s="4" t="s">
        <v>110</v>
      </c>
      <c r="D86" s="8" t="s">
        <v>199</v>
      </c>
      <c r="E86" s="4"/>
      <c r="F86" s="4">
        <v>1</v>
      </c>
      <c r="G86" s="6"/>
      <c r="H86" s="6"/>
      <c r="I86" s="4" t="s">
        <v>296</v>
      </c>
    </row>
    <row r="87" spans="1:9" ht="68.099999999999994" customHeight="1" x14ac:dyDescent="0.25">
      <c r="A87" s="4">
        <v>17</v>
      </c>
      <c r="B87" s="7" t="s">
        <v>48</v>
      </c>
      <c r="C87" s="4" t="s">
        <v>144</v>
      </c>
      <c r="D87" s="8" t="s">
        <v>199</v>
      </c>
      <c r="E87" s="4"/>
      <c r="F87" s="4">
        <v>1</v>
      </c>
      <c r="G87" s="6"/>
      <c r="H87" s="6"/>
      <c r="I87" s="4" t="s">
        <v>296</v>
      </c>
    </row>
    <row r="88" spans="1:9" ht="68.099999999999994" customHeight="1" x14ac:dyDescent="0.25">
      <c r="A88" s="11">
        <v>1</v>
      </c>
      <c r="B88" s="11" t="s">
        <v>303</v>
      </c>
      <c r="C88" s="11" t="s">
        <v>304</v>
      </c>
      <c r="D88" s="24" t="s">
        <v>199</v>
      </c>
      <c r="E88" s="4"/>
      <c r="F88" s="4">
        <v>1</v>
      </c>
      <c r="G88" s="6">
        <v>42</v>
      </c>
      <c r="H88" s="6">
        <f t="shared" ref="H88:H119" si="3">G88*F88</f>
        <v>42</v>
      </c>
      <c r="I88" s="4"/>
    </row>
    <row r="89" spans="1:9" ht="68.099999999999994" customHeight="1" x14ac:dyDescent="0.25">
      <c r="A89" s="4">
        <v>1</v>
      </c>
      <c r="B89" s="4" t="s">
        <v>39</v>
      </c>
      <c r="C89" s="4" t="s">
        <v>135</v>
      </c>
      <c r="D89" s="8" t="s">
        <v>199</v>
      </c>
      <c r="E89" s="4"/>
      <c r="F89" s="4">
        <v>1</v>
      </c>
      <c r="G89" s="6">
        <v>7</v>
      </c>
      <c r="H89" s="6">
        <f t="shared" si="3"/>
        <v>7</v>
      </c>
      <c r="I89" s="4" t="s">
        <v>319</v>
      </c>
    </row>
    <row r="90" spans="1:9" ht="68.099999999999994" customHeight="1" x14ac:dyDescent="0.25">
      <c r="A90" s="4">
        <v>16</v>
      </c>
      <c r="B90" s="4" t="s">
        <v>250</v>
      </c>
      <c r="C90" s="4" t="s">
        <v>243</v>
      </c>
      <c r="D90" s="24" t="s">
        <v>199</v>
      </c>
      <c r="E90" s="4"/>
      <c r="F90" s="4"/>
      <c r="G90" s="6"/>
      <c r="H90" s="6">
        <f t="shared" si="3"/>
        <v>0</v>
      </c>
      <c r="I90" s="4" t="s">
        <v>296</v>
      </c>
    </row>
    <row r="91" spans="1:9" ht="68.099999999999994" customHeight="1" x14ac:dyDescent="0.25">
      <c r="A91" s="4">
        <v>43</v>
      </c>
      <c r="B91" s="4" t="s">
        <v>245</v>
      </c>
      <c r="C91" s="4" t="s">
        <v>113</v>
      </c>
      <c r="D91" s="24" t="s">
        <v>199</v>
      </c>
      <c r="E91" s="4"/>
      <c r="F91" s="4"/>
      <c r="G91" s="6"/>
      <c r="H91" s="6">
        <f t="shared" si="3"/>
        <v>0</v>
      </c>
      <c r="I91" s="4" t="s">
        <v>296</v>
      </c>
    </row>
    <row r="92" spans="1:9" ht="68.099999999999994" customHeight="1" x14ac:dyDescent="0.25">
      <c r="A92" s="4">
        <v>8</v>
      </c>
      <c r="B92" s="4" t="s">
        <v>263</v>
      </c>
      <c r="C92" s="4" t="s">
        <v>241</v>
      </c>
      <c r="D92" s="24" t="s">
        <v>199</v>
      </c>
      <c r="E92" s="4"/>
      <c r="F92" s="4"/>
      <c r="G92" s="6"/>
      <c r="H92" s="6">
        <f t="shared" si="3"/>
        <v>0</v>
      </c>
      <c r="I92" s="4" t="s">
        <v>296</v>
      </c>
    </row>
    <row r="93" spans="1:9" ht="68.099999999999994" customHeight="1" x14ac:dyDescent="0.25">
      <c r="A93" s="4">
        <v>4</v>
      </c>
      <c r="B93" s="4" t="s">
        <v>264</v>
      </c>
      <c r="C93" s="4" t="s">
        <v>241</v>
      </c>
      <c r="D93" s="24" t="s">
        <v>199</v>
      </c>
      <c r="E93" s="4"/>
      <c r="F93" s="4"/>
      <c r="G93" s="6"/>
      <c r="H93" s="6">
        <f t="shared" si="3"/>
        <v>0</v>
      </c>
      <c r="I93" s="4" t="s">
        <v>296</v>
      </c>
    </row>
    <row r="94" spans="1:9" ht="68.099999999999994" customHeight="1" x14ac:dyDescent="0.25">
      <c r="A94" s="4">
        <v>4</v>
      </c>
      <c r="B94" s="4" t="s">
        <v>248</v>
      </c>
      <c r="C94" s="4" t="s">
        <v>244</v>
      </c>
      <c r="D94" s="24" t="s">
        <v>199</v>
      </c>
      <c r="E94" s="4"/>
      <c r="F94" s="4"/>
      <c r="G94" s="6"/>
      <c r="H94" s="6">
        <f t="shared" si="3"/>
        <v>0</v>
      </c>
      <c r="I94" s="4" t="s">
        <v>296</v>
      </c>
    </row>
    <row r="95" spans="1:9" ht="68.099999999999994" customHeight="1" x14ac:dyDescent="0.25">
      <c r="A95" s="4">
        <v>47</v>
      </c>
      <c r="B95" s="4" t="s">
        <v>272</v>
      </c>
      <c r="C95" s="4" t="s">
        <v>242</v>
      </c>
      <c r="D95" s="24" t="s">
        <v>199</v>
      </c>
      <c r="E95" s="4"/>
      <c r="F95" s="4"/>
      <c r="G95" s="6"/>
      <c r="H95" s="6">
        <f t="shared" si="3"/>
        <v>0</v>
      </c>
      <c r="I95" s="4" t="s">
        <v>296</v>
      </c>
    </row>
    <row r="96" spans="1:9" ht="68.099999999999994" customHeight="1" x14ac:dyDescent="0.25">
      <c r="A96" s="4">
        <v>37</v>
      </c>
      <c r="B96" s="4" t="s">
        <v>251</v>
      </c>
      <c r="C96" s="4" t="s">
        <v>242</v>
      </c>
      <c r="D96" s="24" t="s">
        <v>199</v>
      </c>
      <c r="E96" s="4"/>
      <c r="F96" s="4"/>
      <c r="G96" s="6"/>
      <c r="H96" s="6">
        <f t="shared" si="3"/>
        <v>0</v>
      </c>
      <c r="I96" s="4" t="s">
        <v>296</v>
      </c>
    </row>
    <row r="97" spans="1:9" s="2" customFormat="1" ht="68.099999999999994" customHeight="1" x14ac:dyDescent="0.25">
      <c r="A97" s="4">
        <v>2</v>
      </c>
      <c r="B97" s="4" t="s">
        <v>252</v>
      </c>
      <c r="C97" s="4" t="s">
        <v>242</v>
      </c>
      <c r="D97" s="24" t="s">
        <v>199</v>
      </c>
      <c r="E97" s="4"/>
      <c r="F97" s="4"/>
      <c r="G97" s="6"/>
      <c r="H97" s="6">
        <f t="shared" si="3"/>
        <v>0</v>
      </c>
      <c r="I97" s="4" t="s">
        <v>296</v>
      </c>
    </row>
    <row r="98" spans="1:9" s="3" customFormat="1" ht="68.099999999999994" customHeight="1" x14ac:dyDescent="0.25">
      <c r="A98" s="4">
        <v>4</v>
      </c>
      <c r="B98" s="4" t="s">
        <v>253</v>
      </c>
      <c r="C98" s="4" t="s">
        <v>242</v>
      </c>
      <c r="D98" s="24" t="s">
        <v>199</v>
      </c>
      <c r="E98" s="4"/>
      <c r="F98" s="4"/>
      <c r="G98" s="6"/>
      <c r="H98" s="6">
        <f t="shared" si="3"/>
        <v>0</v>
      </c>
      <c r="I98" s="4" t="s">
        <v>296</v>
      </c>
    </row>
    <row r="99" spans="1:9" ht="68.099999999999994" customHeight="1" x14ac:dyDescent="0.25">
      <c r="A99" s="4">
        <v>8</v>
      </c>
      <c r="B99" s="4" t="s">
        <v>254</v>
      </c>
      <c r="C99" s="4" t="s">
        <v>242</v>
      </c>
      <c r="D99" s="24" t="s">
        <v>199</v>
      </c>
      <c r="E99" s="4"/>
      <c r="F99" s="4"/>
      <c r="G99" s="6"/>
      <c r="H99" s="6">
        <f t="shared" si="3"/>
        <v>0</v>
      </c>
      <c r="I99" s="4" t="s">
        <v>296</v>
      </c>
    </row>
    <row r="100" spans="1:9" ht="68.099999999999994" customHeight="1" x14ac:dyDescent="0.25">
      <c r="A100" s="4">
        <v>3</v>
      </c>
      <c r="B100" s="4" t="s">
        <v>255</v>
      </c>
      <c r="C100" s="4" t="s">
        <v>242</v>
      </c>
      <c r="D100" s="24" t="s">
        <v>199</v>
      </c>
      <c r="E100" s="4"/>
      <c r="F100" s="4"/>
      <c r="G100" s="6"/>
      <c r="H100" s="6">
        <f t="shared" si="3"/>
        <v>0</v>
      </c>
      <c r="I100" s="4" t="s">
        <v>296</v>
      </c>
    </row>
    <row r="101" spans="1:9" ht="68.099999999999994" customHeight="1" x14ac:dyDescent="0.25">
      <c r="A101" s="4">
        <v>4</v>
      </c>
      <c r="B101" s="4" t="s">
        <v>256</v>
      </c>
      <c r="C101" s="4" t="s">
        <v>242</v>
      </c>
      <c r="D101" s="24" t="s">
        <v>199</v>
      </c>
      <c r="E101" s="4"/>
      <c r="F101" s="4"/>
      <c r="G101" s="6"/>
      <c r="H101" s="6">
        <f t="shared" si="3"/>
        <v>0</v>
      </c>
      <c r="I101" s="4" t="s">
        <v>296</v>
      </c>
    </row>
    <row r="102" spans="1:9" ht="68.099999999999994" customHeight="1" x14ac:dyDescent="0.25">
      <c r="A102" s="4">
        <v>4</v>
      </c>
      <c r="B102" s="4" t="s">
        <v>257</v>
      </c>
      <c r="C102" s="4" t="s">
        <v>242</v>
      </c>
      <c r="D102" s="24" t="s">
        <v>199</v>
      </c>
      <c r="E102" s="4"/>
      <c r="F102" s="4"/>
      <c r="G102" s="6"/>
      <c r="H102" s="6">
        <f t="shared" si="3"/>
        <v>0</v>
      </c>
      <c r="I102" s="4" t="s">
        <v>296</v>
      </c>
    </row>
    <row r="103" spans="1:9" ht="68.099999999999994" customHeight="1" x14ac:dyDescent="0.25">
      <c r="A103" s="4">
        <v>69</v>
      </c>
      <c r="B103" s="4" t="s">
        <v>258</v>
      </c>
      <c r="C103" s="4" t="s">
        <v>242</v>
      </c>
      <c r="D103" s="24" t="s">
        <v>199</v>
      </c>
      <c r="E103" s="4"/>
      <c r="F103" s="4"/>
      <c r="G103" s="6"/>
      <c r="H103" s="6">
        <f t="shared" si="3"/>
        <v>0</v>
      </c>
      <c r="I103" s="4" t="s">
        <v>296</v>
      </c>
    </row>
    <row r="104" spans="1:9" ht="68.099999999999994" customHeight="1" x14ac:dyDescent="0.25">
      <c r="A104" s="4">
        <v>8</v>
      </c>
      <c r="B104" s="4" t="s">
        <v>271</v>
      </c>
      <c r="C104" s="4" t="s">
        <v>133</v>
      </c>
      <c r="D104" s="24" t="s">
        <v>199</v>
      </c>
      <c r="E104" s="4"/>
      <c r="F104" s="4"/>
      <c r="G104" s="6"/>
      <c r="H104" s="6">
        <f t="shared" si="3"/>
        <v>0</v>
      </c>
      <c r="I104" s="4" t="s">
        <v>296</v>
      </c>
    </row>
    <row r="105" spans="1:9" ht="68.099999999999994" customHeight="1" x14ac:dyDescent="0.25">
      <c r="A105" s="4">
        <v>15</v>
      </c>
      <c r="B105" s="4" t="s">
        <v>246</v>
      </c>
      <c r="C105" s="4" t="s">
        <v>113</v>
      </c>
      <c r="D105" s="24" t="s">
        <v>199</v>
      </c>
      <c r="E105" s="4"/>
      <c r="F105" s="4"/>
      <c r="G105" s="6"/>
      <c r="H105" s="6">
        <f t="shared" si="3"/>
        <v>0</v>
      </c>
      <c r="I105" s="4" t="s">
        <v>296</v>
      </c>
    </row>
    <row r="106" spans="1:9" ht="68.099999999999994" customHeight="1" x14ac:dyDescent="0.25">
      <c r="A106" s="4">
        <v>10</v>
      </c>
      <c r="B106" s="4" t="s">
        <v>265</v>
      </c>
      <c r="C106" s="4" t="s">
        <v>241</v>
      </c>
      <c r="D106" s="24" t="s">
        <v>199</v>
      </c>
      <c r="E106" s="4"/>
      <c r="F106" s="4"/>
      <c r="G106" s="6"/>
      <c r="H106" s="6">
        <f t="shared" si="3"/>
        <v>0</v>
      </c>
      <c r="I106" s="4" t="s">
        <v>296</v>
      </c>
    </row>
    <row r="107" spans="1:9" ht="68.099999999999994" customHeight="1" x14ac:dyDescent="0.25">
      <c r="A107" s="4">
        <v>4</v>
      </c>
      <c r="B107" s="4" t="s">
        <v>266</v>
      </c>
      <c r="C107" s="4" t="s">
        <v>241</v>
      </c>
      <c r="D107" s="24" t="s">
        <v>199</v>
      </c>
      <c r="E107" s="4"/>
      <c r="F107" s="4"/>
      <c r="G107" s="6"/>
      <c r="H107" s="6">
        <f t="shared" si="3"/>
        <v>0</v>
      </c>
      <c r="I107" s="4" t="s">
        <v>296</v>
      </c>
    </row>
    <row r="108" spans="1:9" ht="68.099999999999994" customHeight="1" x14ac:dyDescent="0.25">
      <c r="A108" s="4">
        <v>3</v>
      </c>
      <c r="B108" s="4" t="s">
        <v>269</v>
      </c>
      <c r="C108" s="4" t="s">
        <v>240</v>
      </c>
      <c r="D108" s="24" t="s">
        <v>199</v>
      </c>
      <c r="E108" s="4"/>
      <c r="F108" s="4"/>
      <c r="G108" s="6"/>
      <c r="H108" s="6">
        <f t="shared" si="3"/>
        <v>0</v>
      </c>
      <c r="I108" s="4" t="s">
        <v>296</v>
      </c>
    </row>
    <row r="109" spans="1:9" ht="68.099999999999994" customHeight="1" x14ac:dyDescent="0.25">
      <c r="A109" s="4">
        <v>6</v>
      </c>
      <c r="B109" s="4" t="s">
        <v>247</v>
      </c>
      <c r="C109" s="4" t="s">
        <v>113</v>
      </c>
      <c r="D109" s="24" t="s">
        <v>199</v>
      </c>
      <c r="E109" s="4"/>
      <c r="F109" s="4"/>
      <c r="G109" s="6"/>
      <c r="H109" s="6">
        <f t="shared" si="3"/>
        <v>0</v>
      </c>
      <c r="I109" s="4" t="s">
        <v>296</v>
      </c>
    </row>
    <row r="110" spans="1:9" ht="68.099999999999994" customHeight="1" x14ac:dyDescent="0.25">
      <c r="A110" s="4">
        <v>22</v>
      </c>
      <c r="B110" s="4" t="s">
        <v>267</v>
      </c>
      <c r="C110" s="4" t="s">
        <v>241</v>
      </c>
      <c r="D110" s="24" t="s">
        <v>199</v>
      </c>
      <c r="E110" s="4"/>
      <c r="F110" s="4"/>
      <c r="G110" s="6"/>
      <c r="H110" s="6">
        <f t="shared" si="3"/>
        <v>0</v>
      </c>
      <c r="I110" s="4" t="s">
        <v>296</v>
      </c>
    </row>
    <row r="111" spans="1:9" ht="68.099999999999994" customHeight="1" x14ac:dyDescent="0.25">
      <c r="A111" s="4">
        <v>1</v>
      </c>
      <c r="B111" s="4" t="s">
        <v>249</v>
      </c>
      <c r="C111" s="4" t="s">
        <v>244</v>
      </c>
      <c r="D111" s="24" t="s">
        <v>199</v>
      </c>
      <c r="E111" s="4"/>
      <c r="F111" s="4"/>
      <c r="G111" s="6"/>
      <c r="H111" s="6">
        <f t="shared" si="3"/>
        <v>0</v>
      </c>
      <c r="I111" s="4" t="s">
        <v>296</v>
      </c>
    </row>
    <row r="112" spans="1:9" ht="68.099999999999994" customHeight="1" x14ac:dyDescent="0.25">
      <c r="A112" s="4">
        <v>6</v>
      </c>
      <c r="B112" s="4" t="s">
        <v>249</v>
      </c>
      <c r="C112" s="4" t="s">
        <v>241</v>
      </c>
      <c r="D112" s="24" t="s">
        <v>199</v>
      </c>
      <c r="E112" s="4"/>
      <c r="F112" s="4"/>
      <c r="G112" s="6"/>
      <c r="H112" s="6">
        <f t="shared" si="3"/>
        <v>0</v>
      </c>
      <c r="I112" s="4" t="s">
        <v>296</v>
      </c>
    </row>
    <row r="113" spans="1:9" ht="68.099999999999994" customHeight="1" x14ac:dyDescent="0.25">
      <c r="A113" s="4">
        <v>43</v>
      </c>
      <c r="B113" s="4" t="s">
        <v>268</v>
      </c>
      <c r="C113" s="4" t="s">
        <v>241</v>
      </c>
      <c r="D113" s="24" t="s">
        <v>199</v>
      </c>
      <c r="E113" s="4"/>
      <c r="F113" s="4"/>
      <c r="G113" s="6"/>
      <c r="H113" s="6">
        <f t="shared" si="3"/>
        <v>0</v>
      </c>
      <c r="I113" s="4" t="s">
        <v>296</v>
      </c>
    </row>
    <row r="114" spans="1:9" ht="68.099999999999994" customHeight="1" x14ac:dyDescent="0.25">
      <c r="A114" s="4">
        <v>12</v>
      </c>
      <c r="B114" s="4" t="s">
        <v>259</v>
      </c>
      <c r="C114" s="4" t="s">
        <v>242</v>
      </c>
      <c r="D114" s="24" t="s">
        <v>199</v>
      </c>
      <c r="E114" s="4"/>
      <c r="F114" s="4"/>
      <c r="G114" s="6"/>
      <c r="H114" s="6">
        <f t="shared" si="3"/>
        <v>0</v>
      </c>
      <c r="I114" s="4" t="s">
        <v>296</v>
      </c>
    </row>
    <row r="115" spans="1:9" ht="68.099999999999994" customHeight="1" x14ac:dyDescent="0.25">
      <c r="A115" s="4">
        <v>48</v>
      </c>
      <c r="B115" s="4" t="s">
        <v>260</v>
      </c>
      <c r="C115" s="4" t="s">
        <v>242</v>
      </c>
      <c r="D115" s="24" t="s">
        <v>199</v>
      </c>
      <c r="E115" s="4"/>
      <c r="F115" s="4"/>
      <c r="G115" s="6"/>
      <c r="H115" s="6">
        <f t="shared" si="3"/>
        <v>0</v>
      </c>
      <c r="I115" s="4" t="s">
        <v>296</v>
      </c>
    </row>
    <row r="116" spans="1:9" ht="68.099999999999994" customHeight="1" x14ac:dyDescent="0.25">
      <c r="A116" s="4">
        <v>22</v>
      </c>
      <c r="B116" s="4" t="s">
        <v>261</v>
      </c>
      <c r="C116" s="4" t="s">
        <v>242</v>
      </c>
      <c r="D116" s="24" t="s">
        <v>199</v>
      </c>
      <c r="E116" s="4"/>
      <c r="F116" s="4"/>
      <c r="G116" s="6"/>
      <c r="H116" s="6">
        <f t="shared" si="3"/>
        <v>0</v>
      </c>
      <c r="I116" s="4" t="s">
        <v>296</v>
      </c>
    </row>
    <row r="117" spans="1:9" ht="68.099999999999994" customHeight="1" x14ac:dyDescent="0.25">
      <c r="A117" s="4">
        <v>2</v>
      </c>
      <c r="B117" s="4" t="s">
        <v>262</v>
      </c>
      <c r="C117" s="4" t="s">
        <v>242</v>
      </c>
      <c r="D117" s="24" t="s">
        <v>199</v>
      </c>
      <c r="E117" s="4"/>
      <c r="F117" s="4"/>
      <c r="G117" s="6"/>
      <c r="H117" s="6">
        <f t="shared" si="3"/>
        <v>0</v>
      </c>
      <c r="I117" s="4" t="s">
        <v>296</v>
      </c>
    </row>
    <row r="118" spans="1:9" ht="68.099999999999994" customHeight="1" x14ac:dyDescent="0.25">
      <c r="A118" s="4">
        <v>1</v>
      </c>
      <c r="B118" s="4" t="s">
        <v>96</v>
      </c>
      <c r="C118" s="4" t="s">
        <v>187</v>
      </c>
      <c r="D118" s="5" t="s">
        <v>199</v>
      </c>
      <c r="E118" s="4"/>
      <c r="F118" s="4">
        <v>1</v>
      </c>
      <c r="G118" s="6">
        <v>7</v>
      </c>
      <c r="H118" s="6">
        <f t="shared" si="3"/>
        <v>7</v>
      </c>
      <c r="I118" s="23" t="s">
        <v>307</v>
      </c>
    </row>
    <row r="119" spans="1:9" ht="68.099999999999994" customHeight="1" x14ac:dyDescent="0.25">
      <c r="A119" s="4">
        <v>1</v>
      </c>
      <c r="B119" s="4" t="s">
        <v>97</v>
      </c>
      <c r="C119" s="4" t="s">
        <v>188</v>
      </c>
      <c r="D119" s="5" t="s">
        <v>199</v>
      </c>
      <c r="E119" s="4"/>
      <c r="F119" s="4">
        <v>1</v>
      </c>
      <c r="G119" s="6">
        <v>9</v>
      </c>
      <c r="H119" s="6">
        <f t="shared" si="3"/>
        <v>9</v>
      </c>
      <c r="I119" s="23" t="s">
        <v>290</v>
      </c>
    </row>
    <row r="120" spans="1:9" ht="68.099999999999994" customHeight="1" x14ac:dyDescent="0.25">
      <c r="A120" s="4">
        <v>2</v>
      </c>
      <c r="B120" s="4" t="s">
        <v>82</v>
      </c>
      <c r="C120" s="4" t="s">
        <v>174</v>
      </c>
      <c r="D120" s="5" t="s">
        <v>199</v>
      </c>
      <c r="E120" s="4"/>
      <c r="F120" s="4">
        <v>2</v>
      </c>
      <c r="G120" s="6">
        <v>9</v>
      </c>
      <c r="H120" s="6">
        <f t="shared" ref="H120:H151" si="4">G120*F120</f>
        <v>18</v>
      </c>
      <c r="I120" s="23" t="s">
        <v>308</v>
      </c>
    </row>
    <row r="121" spans="1:9" ht="68.099999999999994" customHeight="1" x14ac:dyDescent="0.25">
      <c r="A121" s="4">
        <v>2</v>
      </c>
      <c r="B121" s="4" t="s">
        <v>88</v>
      </c>
      <c r="C121" s="4" t="s">
        <v>180</v>
      </c>
      <c r="D121" s="5" t="s">
        <v>199</v>
      </c>
      <c r="E121" s="4"/>
      <c r="F121" s="4">
        <v>2</v>
      </c>
      <c r="G121" s="6">
        <v>6</v>
      </c>
      <c r="H121" s="6">
        <f t="shared" si="4"/>
        <v>12</v>
      </c>
      <c r="I121" s="23" t="s">
        <v>309</v>
      </c>
    </row>
    <row r="122" spans="1:9" ht="68.099999999999994" customHeight="1" x14ac:dyDescent="0.25">
      <c r="A122" s="4">
        <v>2</v>
      </c>
      <c r="B122" s="4" t="s">
        <v>81</v>
      </c>
      <c r="C122" s="4" t="s">
        <v>173</v>
      </c>
      <c r="D122" s="5" t="s">
        <v>199</v>
      </c>
      <c r="E122" s="4"/>
      <c r="F122" s="4">
        <v>2</v>
      </c>
      <c r="G122" s="6">
        <v>12</v>
      </c>
      <c r="H122" s="6">
        <f t="shared" si="4"/>
        <v>24</v>
      </c>
      <c r="I122" s="23" t="s">
        <v>310</v>
      </c>
    </row>
    <row r="123" spans="1:9" ht="68.099999999999994" customHeight="1" x14ac:dyDescent="0.25">
      <c r="A123" s="4">
        <v>2</v>
      </c>
      <c r="B123" s="4" t="s">
        <v>85</v>
      </c>
      <c r="C123" s="4" t="s">
        <v>177</v>
      </c>
      <c r="D123" s="5" t="s">
        <v>199</v>
      </c>
      <c r="E123" s="4"/>
      <c r="F123" s="4">
        <v>2</v>
      </c>
      <c r="G123" s="6">
        <v>15</v>
      </c>
      <c r="H123" s="6">
        <f t="shared" si="4"/>
        <v>30</v>
      </c>
      <c r="I123" s="23" t="s">
        <v>311</v>
      </c>
    </row>
    <row r="124" spans="1:9" ht="68.099999999999994" customHeight="1" x14ac:dyDescent="0.25">
      <c r="A124" s="4">
        <v>1</v>
      </c>
      <c r="B124" s="4" t="s">
        <v>86</v>
      </c>
      <c r="C124" s="4" t="s">
        <v>178</v>
      </c>
      <c r="D124" s="5" t="s">
        <v>199</v>
      </c>
      <c r="E124" s="4"/>
      <c r="F124" s="4">
        <v>1</v>
      </c>
      <c r="G124" s="6">
        <v>12</v>
      </c>
      <c r="H124" s="6">
        <f t="shared" si="4"/>
        <v>12</v>
      </c>
      <c r="I124" s="23" t="s">
        <v>312</v>
      </c>
    </row>
    <row r="125" spans="1:9" ht="68.099999999999994" customHeight="1" x14ac:dyDescent="0.25">
      <c r="A125" s="4">
        <v>2</v>
      </c>
      <c r="B125" s="4" t="s">
        <v>83</v>
      </c>
      <c r="C125" s="4" t="s">
        <v>175</v>
      </c>
      <c r="D125" s="5" t="s">
        <v>199</v>
      </c>
      <c r="E125" s="4"/>
      <c r="F125" s="4">
        <v>2</v>
      </c>
      <c r="G125" s="6">
        <v>14</v>
      </c>
      <c r="H125" s="6">
        <f t="shared" si="4"/>
        <v>28</v>
      </c>
      <c r="I125" s="23" t="s">
        <v>313</v>
      </c>
    </row>
    <row r="126" spans="1:9" ht="68.099999999999994" customHeight="1" x14ac:dyDescent="0.25">
      <c r="A126" s="4">
        <v>2</v>
      </c>
      <c r="B126" s="4" t="s">
        <v>84</v>
      </c>
      <c r="C126" s="4" t="s">
        <v>176</v>
      </c>
      <c r="D126" s="5" t="s">
        <v>199</v>
      </c>
      <c r="E126" s="4"/>
      <c r="F126" s="4">
        <v>2</v>
      </c>
      <c r="G126" s="6">
        <v>14</v>
      </c>
      <c r="H126" s="6">
        <f t="shared" si="4"/>
        <v>28</v>
      </c>
      <c r="I126" s="23" t="s">
        <v>314</v>
      </c>
    </row>
    <row r="127" spans="1:9" ht="68.099999999999994" customHeight="1" x14ac:dyDescent="0.25">
      <c r="A127" s="4">
        <v>1</v>
      </c>
      <c r="B127" s="4" t="s">
        <v>87</v>
      </c>
      <c r="C127" s="4" t="s">
        <v>179</v>
      </c>
      <c r="D127" s="5" t="s">
        <v>199</v>
      </c>
      <c r="E127" s="4"/>
      <c r="F127" s="4">
        <v>1</v>
      </c>
      <c r="G127" s="6">
        <v>16</v>
      </c>
      <c r="H127" s="6">
        <f t="shared" si="4"/>
        <v>16</v>
      </c>
      <c r="I127" s="23" t="s">
        <v>315</v>
      </c>
    </row>
    <row r="128" spans="1:9" ht="68.099999999999994" customHeight="1" x14ac:dyDescent="0.25">
      <c r="A128" s="4">
        <v>2</v>
      </c>
      <c r="B128" s="4" t="s">
        <v>295</v>
      </c>
      <c r="C128" s="4" t="s">
        <v>294</v>
      </c>
      <c r="D128" s="24" t="s">
        <v>199</v>
      </c>
      <c r="E128" s="4"/>
      <c r="F128" s="4">
        <v>1</v>
      </c>
      <c r="G128" s="6">
        <v>9.9600000000000009</v>
      </c>
      <c r="H128" s="6">
        <f t="shared" si="4"/>
        <v>9.9600000000000009</v>
      </c>
      <c r="I128" s="8" t="s">
        <v>293</v>
      </c>
    </row>
    <row r="129" spans="1:9" ht="68.099999999999994" customHeight="1" x14ac:dyDescent="0.25">
      <c r="A129" s="4">
        <v>3</v>
      </c>
      <c r="B129" s="7" t="s">
        <v>14</v>
      </c>
      <c r="C129" s="4" t="s">
        <v>109</v>
      </c>
      <c r="D129" s="8" t="s">
        <v>198</v>
      </c>
      <c r="E129" s="4"/>
      <c r="F129" s="4">
        <v>1</v>
      </c>
      <c r="G129" s="6">
        <v>8.1300000000000008</v>
      </c>
      <c r="H129" s="6">
        <f t="shared" si="4"/>
        <v>8.1300000000000008</v>
      </c>
      <c r="I129" s="4" t="s">
        <v>288</v>
      </c>
    </row>
    <row r="130" spans="1:9" ht="68.099999999999994" customHeight="1" x14ac:dyDescent="0.25">
      <c r="A130" s="4">
        <v>3</v>
      </c>
      <c r="B130" s="7" t="s">
        <v>65</v>
      </c>
      <c r="C130" s="4" t="s">
        <v>157</v>
      </c>
      <c r="D130" s="8" t="s">
        <v>198</v>
      </c>
      <c r="E130" s="4"/>
      <c r="F130" s="4">
        <v>3</v>
      </c>
      <c r="G130" s="6">
        <v>3.58</v>
      </c>
      <c r="H130" s="6">
        <f t="shared" si="4"/>
        <v>10.74</v>
      </c>
      <c r="I130" s="4"/>
    </row>
    <row r="131" spans="1:9" ht="68.099999999999994" customHeight="1" x14ac:dyDescent="0.25">
      <c r="A131" s="4">
        <v>5</v>
      </c>
      <c r="B131" s="7" t="s">
        <v>74</v>
      </c>
      <c r="C131" s="4" t="s">
        <v>166</v>
      </c>
      <c r="D131" s="8" t="s">
        <v>198</v>
      </c>
      <c r="E131" s="4"/>
      <c r="F131" s="4">
        <v>5</v>
      </c>
      <c r="G131" s="6">
        <v>5.6</v>
      </c>
      <c r="H131" s="6">
        <f t="shared" si="4"/>
        <v>28</v>
      </c>
      <c r="I131" s="4" t="s">
        <v>239</v>
      </c>
    </row>
    <row r="132" spans="1:9" ht="68.099999999999994" customHeight="1" x14ac:dyDescent="0.25">
      <c r="A132" s="4">
        <v>4</v>
      </c>
      <c r="B132" s="7" t="s">
        <v>59</v>
      </c>
      <c r="C132" s="4" t="s">
        <v>153</v>
      </c>
      <c r="D132" s="8" t="s">
        <v>198</v>
      </c>
      <c r="E132" s="4"/>
      <c r="F132" s="4">
        <v>1</v>
      </c>
      <c r="G132" s="6">
        <v>1.31</v>
      </c>
      <c r="H132" s="6">
        <f t="shared" si="4"/>
        <v>1.31</v>
      </c>
      <c r="I132" s="4" t="s">
        <v>316</v>
      </c>
    </row>
    <row r="133" spans="1:9" ht="68.099999999999994" customHeight="1" x14ac:dyDescent="0.25">
      <c r="A133" s="4">
        <v>2</v>
      </c>
      <c r="B133" s="7" t="s">
        <v>11</v>
      </c>
      <c r="C133" s="4" t="s">
        <v>106</v>
      </c>
      <c r="D133" s="8" t="s">
        <v>198</v>
      </c>
      <c r="E133" s="4"/>
      <c r="F133" s="4">
        <v>1</v>
      </c>
      <c r="G133" s="6">
        <v>5.31</v>
      </c>
      <c r="H133" s="6">
        <f t="shared" si="4"/>
        <v>5.31</v>
      </c>
      <c r="I133" s="4" t="s">
        <v>298</v>
      </c>
    </row>
    <row r="134" spans="1:9" ht="68.099999999999994" customHeight="1" x14ac:dyDescent="0.25">
      <c r="A134" s="11">
        <v>5</v>
      </c>
      <c r="B134" s="21" t="s">
        <v>75</v>
      </c>
      <c r="C134" s="11" t="s">
        <v>167</v>
      </c>
      <c r="D134" s="10" t="s">
        <v>198</v>
      </c>
      <c r="E134" s="11"/>
      <c r="F134" s="11">
        <v>1</v>
      </c>
      <c r="G134" s="11">
        <v>9.68</v>
      </c>
      <c r="H134" s="22">
        <f t="shared" si="4"/>
        <v>9.68</v>
      </c>
      <c r="I134" s="11" t="s">
        <v>297</v>
      </c>
    </row>
    <row r="135" spans="1:9" ht="68.099999999999994" customHeight="1" x14ac:dyDescent="0.25">
      <c r="A135" s="4">
        <v>1</v>
      </c>
      <c r="B135" s="4" t="s">
        <v>90</v>
      </c>
      <c r="C135" s="4" t="s">
        <v>213</v>
      </c>
      <c r="D135" s="8" t="s">
        <v>203</v>
      </c>
      <c r="E135" s="4"/>
      <c r="F135" s="4">
        <v>1</v>
      </c>
      <c r="G135" s="6">
        <v>32.200000000000003</v>
      </c>
      <c r="H135" s="6">
        <f t="shared" si="4"/>
        <v>32.200000000000003</v>
      </c>
      <c r="I135" s="4"/>
    </row>
    <row r="136" spans="1:9" ht="68.099999999999994" customHeight="1" x14ac:dyDescent="0.25">
      <c r="A136" s="4">
        <v>41</v>
      </c>
      <c r="B136" s="4" t="s">
        <v>10</v>
      </c>
      <c r="C136" s="4" t="s">
        <v>105</v>
      </c>
      <c r="D136" s="8" t="s">
        <v>197</v>
      </c>
      <c r="E136" s="4"/>
      <c r="F136" s="4">
        <v>41</v>
      </c>
      <c r="G136" s="6">
        <v>4.4999999999999998E-2</v>
      </c>
      <c r="H136" s="6">
        <f t="shared" si="4"/>
        <v>1.845</v>
      </c>
      <c r="I136" s="4"/>
    </row>
    <row r="137" spans="1:9" ht="68.099999999999994" customHeight="1" x14ac:dyDescent="0.25">
      <c r="A137" s="4">
        <v>2</v>
      </c>
      <c r="B137" s="4" t="s">
        <v>211</v>
      </c>
      <c r="C137" s="4" t="s">
        <v>210</v>
      </c>
      <c r="D137" s="8" t="s">
        <v>209</v>
      </c>
      <c r="E137" s="4"/>
      <c r="F137" s="4">
        <v>1</v>
      </c>
      <c r="G137" s="6">
        <v>9.99</v>
      </c>
      <c r="H137" s="6">
        <f t="shared" si="4"/>
        <v>9.99</v>
      </c>
      <c r="I137" s="23" t="s">
        <v>320</v>
      </c>
    </row>
    <row r="138" spans="1:9" ht="68.099999999999994" customHeight="1" x14ac:dyDescent="0.25">
      <c r="A138" s="4">
        <v>1</v>
      </c>
      <c r="B138" s="4" t="s">
        <v>6</v>
      </c>
      <c r="C138" s="4" t="s">
        <v>101</v>
      </c>
      <c r="D138" s="8" t="s">
        <v>193</v>
      </c>
      <c r="E138" s="4"/>
      <c r="F138" s="4">
        <v>1</v>
      </c>
      <c r="G138" s="6">
        <v>25</v>
      </c>
      <c r="H138" s="6">
        <f t="shared" si="4"/>
        <v>25</v>
      </c>
      <c r="I138" s="4"/>
    </row>
    <row r="139" spans="1:9" ht="68.099999999999994" customHeight="1" x14ac:dyDescent="0.25">
      <c r="A139" s="4">
        <v>1</v>
      </c>
      <c r="B139" s="4" t="s">
        <v>91</v>
      </c>
      <c r="C139" s="4" t="s">
        <v>182</v>
      </c>
      <c r="D139" s="8" t="s">
        <v>193</v>
      </c>
      <c r="E139" s="4"/>
      <c r="F139" s="4">
        <v>1</v>
      </c>
      <c r="G139" s="6">
        <v>25</v>
      </c>
      <c r="H139" s="6">
        <f t="shared" si="4"/>
        <v>25</v>
      </c>
      <c r="I139" s="4"/>
    </row>
    <row r="140" spans="1:9" ht="68.099999999999994" customHeight="1" x14ac:dyDescent="0.25">
      <c r="A140" s="4">
        <v>1</v>
      </c>
      <c r="B140" s="4" t="s">
        <v>20</v>
      </c>
      <c r="C140" s="4" t="s">
        <v>116</v>
      </c>
      <c r="D140" s="8" t="s">
        <v>193</v>
      </c>
      <c r="E140" s="4"/>
      <c r="F140" s="4">
        <v>1</v>
      </c>
      <c r="G140" s="6">
        <v>25</v>
      </c>
      <c r="H140" s="6">
        <f t="shared" si="4"/>
        <v>25</v>
      </c>
      <c r="I140" s="4"/>
    </row>
    <row r="141" spans="1:9" ht="68.099999999999994" customHeight="1" x14ac:dyDescent="0.25">
      <c r="A141" s="4">
        <v>1</v>
      </c>
      <c r="B141" s="4" t="s">
        <v>318</v>
      </c>
      <c r="C141" s="4" t="s">
        <v>317</v>
      </c>
      <c r="D141" s="8" t="s">
        <v>193</v>
      </c>
      <c r="E141" s="4"/>
      <c r="F141" s="4">
        <v>1</v>
      </c>
      <c r="G141" s="6">
        <v>25</v>
      </c>
      <c r="H141" s="6">
        <f t="shared" si="4"/>
        <v>25</v>
      </c>
      <c r="I141" s="4"/>
    </row>
    <row r="142" spans="1:9" ht="68.099999999999994" customHeight="1" x14ac:dyDescent="0.25">
      <c r="A142" s="4">
        <v>1</v>
      </c>
      <c r="B142" s="4" t="s">
        <v>99</v>
      </c>
      <c r="C142" s="4" t="s">
        <v>190</v>
      </c>
      <c r="D142" s="8" t="s">
        <v>193</v>
      </c>
      <c r="E142" s="4"/>
      <c r="F142" s="4">
        <v>1</v>
      </c>
      <c r="G142" s="6">
        <v>25</v>
      </c>
      <c r="H142" s="6">
        <f t="shared" si="4"/>
        <v>25</v>
      </c>
      <c r="I142" s="4"/>
    </row>
    <row r="143" spans="1:9" ht="68.099999999999994" customHeight="1" x14ac:dyDescent="0.25">
      <c r="A143" s="4">
        <v>2</v>
      </c>
      <c r="B143" s="7" t="s">
        <v>47</v>
      </c>
      <c r="C143" s="4" t="s">
        <v>143</v>
      </c>
      <c r="D143" s="8" t="s">
        <v>200</v>
      </c>
      <c r="E143" s="4"/>
      <c r="F143" s="4">
        <v>2</v>
      </c>
      <c r="G143" s="6">
        <v>34.99</v>
      </c>
      <c r="H143" s="6">
        <f t="shared" si="4"/>
        <v>69.98</v>
      </c>
      <c r="I143" s="4"/>
    </row>
    <row r="144" spans="1:9" ht="68.099999999999994" customHeight="1" x14ac:dyDescent="0.25">
      <c r="A144" s="4">
        <v>2</v>
      </c>
      <c r="B144" s="7" t="s">
        <v>43</v>
      </c>
      <c r="C144" s="7" t="s">
        <v>138</v>
      </c>
      <c r="D144" s="8" t="s">
        <v>200</v>
      </c>
      <c r="E144" s="4"/>
      <c r="F144" s="4">
        <v>2</v>
      </c>
      <c r="G144" s="6">
        <v>6.99</v>
      </c>
      <c r="H144" s="6">
        <f t="shared" si="4"/>
        <v>13.98</v>
      </c>
      <c r="I144" s="4"/>
    </row>
    <row r="145" spans="1:9" ht="68.099999999999994" customHeight="1" x14ac:dyDescent="0.25">
      <c r="A145" s="4">
        <v>2</v>
      </c>
      <c r="B145" s="4" t="s">
        <v>220</v>
      </c>
      <c r="C145" s="4" t="s">
        <v>219</v>
      </c>
      <c r="D145" s="8" t="s">
        <v>200</v>
      </c>
      <c r="E145" s="4"/>
      <c r="F145" s="4">
        <v>2</v>
      </c>
      <c r="G145" s="6">
        <v>29.99</v>
      </c>
      <c r="H145" s="6">
        <f t="shared" si="4"/>
        <v>59.98</v>
      </c>
      <c r="I145" s="4"/>
    </row>
    <row r="146" spans="1:9" ht="68.099999999999994" customHeight="1" x14ac:dyDescent="0.25">
      <c r="A146" s="4">
        <v>2</v>
      </c>
      <c r="B146" s="4" t="s">
        <v>221</v>
      </c>
      <c r="C146" s="4" t="s">
        <v>218</v>
      </c>
      <c r="D146" s="8" t="s">
        <v>200</v>
      </c>
      <c r="E146" s="4"/>
      <c r="F146" s="4">
        <v>2</v>
      </c>
      <c r="G146" s="6">
        <v>24.99</v>
      </c>
      <c r="H146" s="6">
        <f t="shared" si="4"/>
        <v>49.98</v>
      </c>
      <c r="I146" s="4"/>
    </row>
    <row r="147" spans="1:9" ht="68.099999999999994" customHeight="1" x14ac:dyDescent="0.25">
      <c r="A147" s="4">
        <v>2</v>
      </c>
      <c r="B147" s="4" t="s">
        <v>224</v>
      </c>
      <c r="C147" s="4" t="s">
        <v>289</v>
      </c>
      <c r="D147" s="8" t="s">
        <v>200</v>
      </c>
      <c r="E147" s="4"/>
      <c r="F147" s="4">
        <v>2</v>
      </c>
      <c r="G147" s="6">
        <v>44.99</v>
      </c>
      <c r="H147" s="6">
        <f t="shared" si="4"/>
        <v>89.98</v>
      </c>
      <c r="I147" s="4"/>
    </row>
    <row r="148" spans="1:9" ht="68.099999999999994" customHeight="1" x14ac:dyDescent="0.25">
      <c r="A148" s="4">
        <v>2</v>
      </c>
      <c r="B148" s="4" t="s">
        <v>225</v>
      </c>
      <c r="C148" s="4" t="s">
        <v>222</v>
      </c>
      <c r="D148" s="8" t="s">
        <v>200</v>
      </c>
      <c r="E148" s="4"/>
      <c r="F148" s="4">
        <v>2</v>
      </c>
      <c r="G148" s="6">
        <v>39.99</v>
      </c>
      <c r="H148" s="6">
        <f t="shared" si="4"/>
        <v>79.98</v>
      </c>
      <c r="I148" s="4"/>
    </row>
    <row r="149" spans="1:9" ht="68.099999999999994" customHeight="1" x14ac:dyDescent="0.25">
      <c r="A149" s="4">
        <v>2</v>
      </c>
      <c r="B149" s="4" t="s">
        <v>226</v>
      </c>
      <c r="C149" s="4" t="s">
        <v>223</v>
      </c>
      <c r="D149" s="8" t="s">
        <v>200</v>
      </c>
      <c r="E149" s="4"/>
      <c r="F149" s="4">
        <v>2</v>
      </c>
      <c r="G149" s="6">
        <v>19.989999999999998</v>
      </c>
      <c r="H149" s="6">
        <f t="shared" si="4"/>
        <v>39.979999999999997</v>
      </c>
      <c r="I149" s="4"/>
    </row>
    <row r="150" spans="1:9" ht="68.099999999999994" customHeight="1" x14ac:dyDescent="0.25">
      <c r="A150" s="4">
        <v>2</v>
      </c>
      <c r="B150" s="7" t="s">
        <v>45</v>
      </c>
      <c r="C150" s="4" t="s">
        <v>140</v>
      </c>
      <c r="D150" s="8" t="s">
        <v>212</v>
      </c>
      <c r="E150" s="4"/>
      <c r="F150" s="4">
        <v>1</v>
      </c>
      <c r="G150" s="6">
        <v>13.99</v>
      </c>
      <c r="H150" s="6">
        <f t="shared" si="4"/>
        <v>13.99</v>
      </c>
      <c r="I150" s="4"/>
    </row>
    <row r="151" spans="1:9" ht="68.099999999999994" customHeight="1" x14ac:dyDescent="0.25">
      <c r="G151" s="1"/>
    </row>
    <row r="152" spans="1:9" ht="68.099999999999994" customHeight="1" x14ac:dyDescent="0.25">
      <c r="G152" s="1"/>
    </row>
    <row r="153" spans="1:9" ht="68.099999999999994" customHeight="1" x14ac:dyDescent="0.25">
      <c r="G153" s="1"/>
    </row>
    <row r="154" spans="1:9" ht="68.099999999999994" customHeight="1" x14ac:dyDescent="0.25">
      <c r="G154" s="1"/>
    </row>
    <row r="155" spans="1:9" ht="68.099999999999994" customHeight="1" x14ac:dyDescent="0.25">
      <c r="G155" s="1"/>
    </row>
    <row r="156" spans="1:9" ht="68.099999999999994" customHeight="1" x14ac:dyDescent="0.25">
      <c r="G156" s="1"/>
    </row>
    <row r="157" spans="1:9" ht="68.099999999999994" customHeight="1" x14ac:dyDescent="0.25">
      <c r="G157" s="1"/>
    </row>
    <row r="158" spans="1:9" ht="68.099999999999994" customHeight="1" x14ac:dyDescent="0.25">
      <c r="G158" s="1"/>
    </row>
    <row r="159" spans="1:9" ht="68.099999999999994" customHeight="1" x14ac:dyDescent="0.25">
      <c r="G159" s="1"/>
    </row>
    <row r="160" spans="1:9" ht="68.099999999999994" customHeight="1" x14ac:dyDescent="0.25">
      <c r="G160" s="1"/>
    </row>
    <row r="161" spans="7:7" ht="68.099999999999994" customHeight="1" x14ac:dyDescent="0.25">
      <c r="G161" s="1"/>
    </row>
    <row r="162" spans="7:7" ht="68.099999999999994" customHeight="1" x14ac:dyDescent="0.25">
      <c r="G162" s="1"/>
    </row>
    <row r="163" spans="7:7" ht="68.099999999999994" customHeight="1" x14ac:dyDescent="0.25">
      <c r="G163" s="1"/>
    </row>
    <row r="164" spans="7:7" ht="68.099999999999994" customHeight="1" x14ac:dyDescent="0.25">
      <c r="G164" s="1"/>
    </row>
    <row r="165" spans="7:7" ht="68.099999999999994" customHeight="1" x14ac:dyDescent="0.25">
      <c r="G165" s="1"/>
    </row>
    <row r="166" spans="7:7" ht="68.099999999999994" customHeight="1" x14ac:dyDescent="0.25">
      <c r="G166" s="1"/>
    </row>
    <row r="167" spans="7:7" ht="68.099999999999994" customHeight="1" x14ac:dyDescent="0.25">
      <c r="G167" s="1"/>
    </row>
    <row r="168" spans="7:7" ht="68.099999999999994" customHeight="1" x14ac:dyDescent="0.25">
      <c r="G168" s="1"/>
    </row>
    <row r="169" spans="7:7" ht="68.099999999999994" customHeight="1" x14ac:dyDescent="0.25">
      <c r="G169" s="1"/>
    </row>
    <row r="170" spans="7:7" ht="68.099999999999994" customHeight="1" x14ac:dyDescent="0.25">
      <c r="G170" s="1"/>
    </row>
    <row r="171" spans="7:7" ht="68.099999999999994" customHeight="1" x14ac:dyDescent="0.25">
      <c r="G171" s="1"/>
    </row>
  </sheetData>
  <autoFilter ref="A2:I2" xr:uid="{A61E55A5-B7A3-4BE6-8FD5-B82DC5E702E2}">
    <sortState xmlns:xlrd2="http://schemas.microsoft.com/office/spreadsheetml/2017/richdata2" ref="A3:I229">
      <sortCondition ref="D2"/>
    </sortState>
  </autoFilter>
  <hyperlinks>
    <hyperlink ref="D48" r:id="rId1" xr:uid="{1BE28C7B-0A61-4D31-91D2-876F5A2184CF}"/>
    <hyperlink ref="D53" r:id="rId2" xr:uid="{BFC10C57-23AA-40DC-9868-265C0E01AB00}"/>
    <hyperlink ref="D47" r:id="rId3" xr:uid="{2013A8C9-837B-4834-8E7C-703737F0F43D}"/>
    <hyperlink ref="D46" r:id="rId4" xr:uid="{6C1E4D21-A1AF-4664-805E-9EB49AEE26E4}"/>
    <hyperlink ref="D3" r:id="rId5" xr:uid="{C6567402-A6A5-4BB9-A0EF-279C3459A544}"/>
    <hyperlink ref="D137" r:id="rId6" display="N/A" xr:uid="{C575B612-8CD6-4D8B-A818-472E27A0DF5F}"/>
    <hyperlink ref="D150" r:id="rId7" display="SoundOriginal " xr:uid="{DC765517-5999-43CA-B056-8D4BE4F0D59C}"/>
    <hyperlink ref="D143" r:id="rId8" xr:uid="{8EE7F2F0-7E31-477B-8A04-E8BEBEB86330}"/>
    <hyperlink ref="D144" r:id="rId9" xr:uid="{F1784B78-C55C-4B1A-A96C-0F84787BBEC6}"/>
    <hyperlink ref="D130" r:id="rId10" xr:uid="{910A0D42-E961-4E69-AEB1-064A10F001AF}"/>
    <hyperlink ref="D131" r:id="rId11" xr:uid="{6AD1EB47-E73C-4A07-B058-875D4635DA91}"/>
    <hyperlink ref="D85" r:id="rId12" display="MCMASTER" xr:uid="{66E37434-A25D-4DCA-AD58-98052060FB36}"/>
    <hyperlink ref="D129" r:id="rId13" xr:uid="{8A1BBCAF-565A-4C2E-A6B9-931D5EAAE611}"/>
    <hyperlink ref="D132" r:id="rId14" xr:uid="{F25C2E0E-1668-4935-A742-5D0F68D12DFF}"/>
    <hyperlink ref="D133" r:id="rId15" xr:uid="{5C5B1CE2-DC2B-4E57-8BAB-50A3CB48B3CD}"/>
    <hyperlink ref="D86" r:id="rId16" display="MCMASTER" xr:uid="{3C211A01-AFE5-4FA4-AEB8-BB84D569859E}"/>
    <hyperlink ref="D87" r:id="rId17" display="MCMASTER" xr:uid="{F5103634-4C2A-4B4E-BA53-B8108739A72E}"/>
    <hyperlink ref="D135" r:id="rId18" xr:uid="{AC67EA49-B269-47E9-A649-9BC41BC2E2B1}"/>
    <hyperlink ref="D84" r:id="rId19" display="MCMASTER" xr:uid="{FF4408CF-CC22-476E-BD50-281F67F672FE}"/>
    <hyperlink ref="D73" r:id="rId20" xr:uid="{37977E65-113F-4DE1-99EC-5B1F9DBEAB96}"/>
    <hyperlink ref="D74" r:id="rId21" xr:uid="{3C578220-8F39-426B-92A4-D0A5F98F0EB1}"/>
    <hyperlink ref="D59" r:id="rId22" xr:uid="{637FB5F5-8AA4-410E-A04A-68585A90C25C}"/>
    <hyperlink ref="D57" r:id="rId23" xr:uid="{12C79020-6109-4C0C-9156-A8F3217718D2}"/>
    <hyperlink ref="D56" r:id="rId24" xr:uid="{7C35898B-47B7-4D8D-94B9-D34DF25A930A}"/>
    <hyperlink ref="D58" r:id="rId25" xr:uid="{6534BE4F-083E-4BFB-B8FE-62BF591FAA5A}"/>
    <hyperlink ref="D55" r:id="rId26" xr:uid="{9A783930-2662-4141-A435-58E1DAC7DA77}"/>
    <hyperlink ref="D66" r:id="rId27" xr:uid="{68E0E179-F540-4433-AE85-22A5FC31947B}"/>
    <hyperlink ref="D67" r:id="rId28" xr:uid="{A0891EA7-C9CE-4727-8B30-5195AFCBFE22}"/>
    <hyperlink ref="D78" r:id="rId29" xr:uid="{3DE26304-2DFD-4103-A8A6-622DA4A895B0}"/>
    <hyperlink ref="D70" r:id="rId30" xr:uid="{34B5C745-E699-4E6E-966C-58C8147F55A6}"/>
    <hyperlink ref="D71" r:id="rId31" xr:uid="{B2BBB42F-BBFE-4CF5-886C-AA4CE9E778E5}"/>
    <hyperlink ref="D72" r:id="rId32" xr:uid="{98497EB9-7EEA-4EB9-B2C1-5A1E62192B41}"/>
    <hyperlink ref="D60" r:id="rId33" xr:uid="{657DFA7A-6832-4843-B086-A7C2F51044A9}"/>
    <hyperlink ref="D63" r:id="rId34" xr:uid="{5D189CE0-34F6-4E2F-B700-F3139272739B}"/>
    <hyperlink ref="D54" r:id="rId35" xr:uid="{7195F611-81FF-41D7-96D5-7D71D956CFCB}"/>
    <hyperlink ref="D51" r:id="rId36" location="!/1-Meter-XS-Low-Friction-1-75mm-Bowden-Tubing/p/82190682/category=23214267" xr:uid="{7C210079-DCC4-44EF-9C38-DEE5FB8DA904}"/>
    <hyperlink ref="D52" r:id="rId37" location="!/1-Meter-TL-Pink-Translucent-1-75mm-Bowden-Tubing/p/166570244/category=23214268" xr:uid="{092F262C-47B4-4A8F-9175-44DC9237E10A}"/>
    <hyperlink ref="D79" r:id="rId38" xr:uid="{6BA8DFDB-BC94-40A6-BE5E-21815085577F}"/>
    <hyperlink ref="D145" r:id="rId39" xr:uid="{464B1DA6-B242-4762-B4B6-0C399A06A4EF}"/>
    <hyperlink ref="D146" r:id="rId40" xr:uid="{2FA20567-194C-4764-BF22-3248ADCFD615}"/>
    <hyperlink ref="D147" r:id="rId41" xr:uid="{F2ABB4BF-7B70-4437-9042-95FD555324DC}"/>
    <hyperlink ref="D45" r:id="rId42" xr:uid="{357FA287-9A86-44CF-A00E-18DFBF4003A7}"/>
    <hyperlink ref="D136" r:id="rId43" xr:uid="{C2BD950C-130A-465E-A3E2-E24EAD3441E0}"/>
    <hyperlink ref="D134" r:id="rId44" xr:uid="{40426C0B-CE1D-4E92-9C33-642170DFAF88}"/>
    <hyperlink ref="D65" r:id="rId45" xr:uid="{B19E1AAA-D530-4E4B-BA24-D990D04D340B}"/>
    <hyperlink ref="D62" r:id="rId46" xr:uid="{ED83E237-0604-409A-A4D8-11DCAC85924E}"/>
    <hyperlink ref="D61" r:id="rId47" xr:uid="{BB7F82D0-EB21-48AB-B71D-FA4E46D1F0DA}"/>
    <hyperlink ref="D64" r:id="rId48" display="MCMASTER" xr:uid="{8E4210A8-449F-4230-9E35-C3E1EBB630F1}"/>
    <hyperlink ref="D138" r:id="rId49" xr:uid="{6406FCB3-590F-4EFD-90F5-6121F507CA39}"/>
    <hyperlink ref="D139" r:id="rId50" xr:uid="{0FC22817-C018-4654-B460-1E1AB5F26FB9}"/>
    <hyperlink ref="D140" r:id="rId51" xr:uid="{FF6D95F2-38C4-4B5C-A8F7-9C1CBE29BCCF}"/>
    <hyperlink ref="D142" r:id="rId52" xr:uid="{4C2B8EF5-FA09-4A06-8288-88BF09A1AA4B}"/>
    <hyperlink ref="D148" r:id="rId53" display="https://www.sliceengineering.com/collections/accessories/products/thermistor-high-temperature" xr:uid="{9BFF36C9-0D8D-4623-911B-E2C4A125814C}"/>
    <hyperlink ref="D149" r:id="rId54" xr:uid="{CE1C923B-AEC1-4A93-ACE5-20ADF9AF9F52}"/>
    <hyperlink ref="D49" r:id="rId55" xr:uid="{2E001B43-6EC8-4E56-937F-DE4EBE0DD4D7}"/>
    <hyperlink ref="D50" r:id="rId56" xr:uid="{17916ECC-4E14-41D2-8871-2E75098B5AA0}"/>
    <hyperlink ref="D75" r:id="rId57" xr:uid="{4F889F4A-74E2-419E-A535-4859FC0E1EA6}"/>
    <hyperlink ref="D76" r:id="rId58" xr:uid="{F04CD8A4-9995-4EA9-A637-5B0965BCDC9A}"/>
    <hyperlink ref="D77" r:id="rId59" xr:uid="{6D590E95-5FF6-4EFD-BEF8-AE7E24FF619F}"/>
    <hyperlink ref="D69" r:id="rId60" xr:uid="{A33111E5-1C24-42CC-A7F4-0B357EF1C4EA}"/>
    <hyperlink ref="D68" r:id="rId61" xr:uid="{B2F9A259-54A1-4A1A-A350-1BDD80122241}"/>
    <hyperlink ref="I45" r:id="rId62" xr:uid="{8EEF265A-4F56-4C26-8D93-07909DA88DDA}"/>
    <hyperlink ref="I128" r:id="rId63" xr:uid="{45C1D656-0D8F-4F20-940A-FBBDBDA8BF78}"/>
    <hyperlink ref="D88" r:id="rId64" xr:uid="{59A12BD9-8D49-4C09-9B3C-C559E50520CD}"/>
    <hyperlink ref="D81" r:id="rId65" xr:uid="{5118BBEF-0316-4A96-878F-2AE5586F574A}"/>
    <hyperlink ref="D82" r:id="rId66" xr:uid="{11080074-2609-409E-A3A0-ABD8D94BD7D1}"/>
    <hyperlink ref="D83" r:id="rId67" xr:uid="{0EE6FA60-A9AD-4D6D-BF84-982B7A09184F}"/>
    <hyperlink ref="I3" r:id="rId68" xr:uid="{8011AC95-D3B8-476A-A385-19A0F41B9F75}"/>
    <hyperlink ref="D118" r:id="rId69" xr:uid="{A4BD932A-E384-4608-8AE6-CB3AE034D35F}"/>
    <hyperlink ref="D119" r:id="rId70" xr:uid="{2708C32D-7443-4AFA-B423-759F557893FF}"/>
    <hyperlink ref="D120" r:id="rId71" xr:uid="{7B9D9B8B-4B9C-4938-A9E2-89D0FBACCB74}"/>
    <hyperlink ref="D121" r:id="rId72" xr:uid="{4305BA98-2683-4801-8BE2-EFC5F6E62B4C}"/>
    <hyperlink ref="D123" r:id="rId73" xr:uid="{47901EFD-E4EC-4406-BEAA-63C9A946A363}"/>
    <hyperlink ref="D124" r:id="rId74" xr:uid="{80ADE0BC-C14B-489D-9E2F-052F2CA0A13F}"/>
    <hyperlink ref="D126" r:id="rId75" xr:uid="{48FC264B-4342-4154-BDE5-F404EED34F1A}"/>
    <hyperlink ref="D125" r:id="rId76" xr:uid="{DE29AC4A-0100-47AF-A25B-A25C7CDC9435}"/>
    <hyperlink ref="D127" r:id="rId77" xr:uid="{25CB4AD1-3BEA-4928-A7A6-60D787A61EEC}"/>
    <hyperlink ref="D80" r:id="rId78" xr:uid="{D4883F93-6387-40A1-9455-8077D838600D}"/>
    <hyperlink ref="D121:D149" r:id="rId79" display="LDO" xr:uid="{168E0118-05C7-4744-9359-630A915F5731}"/>
    <hyperlink ref="D122" r:id="rId80" xr:uid="{6E74283A-6FED-490D-8106-585967B1AC90}"/>
    <hyperlink ref="D141" r:id="rId81" xr:uid="{CB02DBD8-936A-4AB7-8B98-A0DBF007AA75}"/>
    <hyperlink ref="D89" r:id="rId82" xr:uid="{14CD5804-AA31-453E-8C44-E99762472535}"/>
    <hyperlink ref="I50" r:id="rId83" display="EXTRA SHEET: $42.50          LDO ALTERATIVE" xr:uid="{8F92C03F-0418-4FBD-99A8-E105ADF2505B}"/>
    <hyperlink ref="I58" r:id="rId84" xr:uid="{A4F9E1ED-AC03-42FD-88D9-676B6E41A151}"/>
  </hyperlinks>
  <pageMargins left="0.7" right="0.7" top="0.75" bottom="0.75" header="0.3" footer="0.3"/>
  <pageSetup orientation="portrait" horizontalDpi="4294967293" verticalDpi="4294967293" r:id="rId85"/>
  <drawing r:id="rId8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JMulac</dc:creator>
  <cp:lastModifiedBy>JMulac</cp:lastModifiedBy>
  <dcterms:created xsi:type="dcterms:W3CDTF">2020-06-06T11:34:22Z</dcterms:created>
  <dcterms:modified xsi:type="dcterms:W3CDTF">2021-03-21T11:51:36Z</dcterms:modified>
</cp:coreProperties>
</file>