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ulac\Documents\Vault\Designs\3D PRINTING\A-MULDEX\BOM\"/>
    </mc:Choice>
  </mc:AlternateContent>
  <xr:revisionPtr revIDLastSave="0" documentId="13_ncr:1_{5233F61E-7A0E-48FF-BC3B-96A92A815F9D}" xr6:coauthVersionLast="46" xr6:coauthVersionMax="46" xr10:uidLastSave="{00000000-0000-0000-0000-000000000000}"/>
  <bookViews>
    <workbookView xWindow="-120" yWindow="-120" windowWidth="25440" windowHeight="15390" xr2:uid="{99F4B122-FCE2-4532-BDF6-34F3C7C48D54}"/>
  </bookViews>
  <sheets>
    <sheet name="BOM" sheetId="1" r:id="rId1"/>
  </sheets>
  <definedNames>
    <definedName name="_xlnm._FilterDatabase" localSheetId="0" hidden="1">BOM!$A$2:$I$2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  <c r="H46" i="1"/>
  <c r="H45" i="1"/>
  <c r="H44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</calcChain>
</file>

<file path=xl/sharedStrings.xml><?xml version="1.0" encoding="utf-8"?>
<sst xmlns="http://schemas.openxmlformats.org/spreadsheetml/2006/main" count="145" uniqueCount="111">
  <si>
    <t>QTY</t>
  </si>
  <si>
    <t>Part Number</t>
  </si>
  <si>
    <t>Description</t>
  </si>
  <si>
    <t>Vendor</t>
  </si>
  <si>
    <t>Thumbnail</t>
  </si>
  <si>
    <t xml:space="preserve">6MM X 2270MM LG </t>
  </si>
  <si>
    <t>7i</t>
  </si>
  <si>
    <t>IUB-M3-1</t>
  </si>
  <si>
    <t>93625A100</t>
  </si>
  <si>
    <t>MULDEX-19-03</t>
  </si>
  <si>
    <t xml:space="preserve">1462N24	</t>
  </si>
  <si>
    <t>1.75</t>
  </si>
  <si>
    <t>6MM X 1290MM LG</t>
  </si>
  <si>
    <t>GT2-16T-6-D</t>
  </si>
  <si>
    <t>GT2-20T-6-SI</t>
  </si>
  <si>
    <t>GT2-20T-6-I</t>
  </si>
  <si>
    <t>5MM ID X 6MM OD X .4MM</t>
  </si>
  <si>
    <t>M5 X 30MM LG.</t>
  </si>
  <si>
    <t>25X25X10</t>
  </si>
  <si>
    <t>BL-TOUCH</t>
  </si>
  <si>
    <t>5015</t>
  </si>
  <si>
    <t>1M LG</t>
  </si>
  <si>
    <t>13MM  LG</t>
  </si>
  <si>
    <t>.4MM</t>
  </si>
  <si>
    <t>M5 X 25MM LG.</t>
  </si>
  <si>
    <t>SILICONE</t>
  </si>
  <si>
    <t>9MM X 855MM LG.</t>
  </si>
  <si>
    <t>GT2-20T-9-D</t>
  </si>
  <si>
    <t>GT2-20T-9-I</t>
  </si>
  <si>
    <t xml:space="preserve">5862K124	</t>
  </si>
  <si>
    <t>IEC320-C14</t>
  </si>
  <si>
    <t>94180A351</t>
  </si>
  <si>
    <t>6301K780</t>
  </si>
  <si>
    <t>94180A371</t>
  </si>
  <si>
    <t>LRS-350-24</t>
  </si>
  <si>
    <t>AQA211VL</t>
  </si>
  <si>
    <t>DUET 2 WIFI</t>
  </si>
  <si>
    <t>DUEX 5</t>
  </si>
  <si>
    <t>GATES GT2 TIMING BELT</t>
  </si>
  <si>
    <t>DUET 3D, PANELDUE</t>
  </si>
  <si>
    <t>M3 HEAT SET INSERT, MINI</t>
  </si>
  <si>
    <t xml:space="preserve">M3 NYLOCK </t>
  </si>
  <si>
    <t>SILICONE 1/8" X 3/4" CUT TO 1-3/4" LG.</t>
  </si>
  <si>
    <t>E3D BOWDEN COUPLING, FOR PLASTIC</t>
  </si>
  <si>
    <t>GATES DRIVE PULLEY, 16 TOOTH X 6MM WIDE</t>
  </si>
  <si>
    <t>GATES IDLER PULLEY, 5MM BORE 20 SMOOTH, 6MM WIDE</t>
  </si>
  <si>
    <t>GATES IDLER PULLEY, 5MM BORE 20 TOOTH, 6MM WIDE</t>
  </si>
  <si>
    <t>BEARING SPACER</t>
  </si>
  <si>
    <t>24V DC FAN</t>
  </si>
  <si>
    <t>LEVELING SENSOR</t>
  </si>
  <si>
    <t>BLOWER, 24VDC</t>
  </si>
  <si>
    <t>TL BOWDEN TUBING</t>
  </si>
  <si>
    <t>XS BOWDEN TUBING</t>
  </si>
  <si>
    <t>VANADUM NOZZLE</t>
  </si>
  <si>
    <t>BALL END</t>
  </si>
  <si>
    <t>SILICONE HEATING PAD, 400X300</t>
  </si>
  <si>
    <t>GT2 GATES TIMING BELT</t>
  </si>
  <si>
    <t>GATES IDLER PULLEY, 5MM BORE 20 TOOTH, 9MM WIDE</t>
  </si>
  <si>
    <t>MAGNET, N52 1/2" DIA. X 3/8" THICK</t>
  </si>
  <si>
    <t>INLET PLUG</t>
  </si>
  <si>
    <t>HEAT SET INSERT, M4</t>
  </si>
  <si>
    <t>LEVELING FOOT, 6MM</t>
  </si>
  <si>
    <t>HEAT SET INSERT, M6</t>
  </si>
  <si>
    <t>SSR</t>
  </si>
  <si>
    <t>DUET 3D, MAIN BOARD</t>
  </si>
  <si>
    <t>DUET 3D, EXPANSION BOARD</t>
  </si>
  <si>
    <t>FILASTRUDER</t>
  </si>
  <si>
    <t>AMAZON</t>
  </si>
  <si>
    <t>PEM</t>
  </si>
  <si>
    <t>MCMASTER</t>
  </si>
  <si>
    <t>SLICE</t>
  </si>
  <si>
    <t>CAPRICORN</t>
  </si>
  <si>
    <t>KEENOVO</t>
  </si>
  <si>
    <t>MEANWELL</t>
  </si>
  <si>
    <t>EBAY</t>
  </si>
  <si>
    <t>LED STRIP W/EXTRUDED COVER 24V, DBL ROW</t>
  </si>
  <si>
    <t>Notes:</t>
  </si>
  <si>
    <t>REIFENG</t>
  </si>
  <si>
    <t>HORZONTAL LIMIT SWITCH</t>
  </si>
  <si>
    <t>ZD-0026</t>
  </si>
  <si>
    <t xml:space="preserve">SOUND ORIGINAL </t>
  </si>
  <si>
    <t>MEANWELL POWER SUPPLY</t>
  </si>
  <si>
    <t>S.S. SHOULDER BOLT</t>
  </si>
  <si>
    <t xml:space="preserve">GATES DRIVE PULLEY,  20 TOOTH X 9MM WIDE </t>
  </si>
  <si>
    <t xml:space="preserve">Requires the ID to be bored to 8mm.  Consider Amazon or Aliexpress for 8mm bore. </t>
  </si>
  <si>
    <t>SM-DU-100</t>
  </si>
  <si>
    <t>BLTOUCH - 100 MM CABLE</t>
  </si>
  <si>
    <t xml:space="preserve"> HOT BLOCK</t>
  </si>
  <si>
    <t>HEAT BREAK, STANDARD VARIANT</t>
  </si>
  <si>
    <t>COPPERHEAD-1</t>
  </si>
  <si>
    <t>COPPERHEAD-2</t>
  </si>
  <si>
    <t>HEAT SINK, SCREW MOUNT</t>
  </si>
  <si>
    <t>HIGH TEMP THERMISTER</t>
  </si>
  <si>
    <t>24V, HEATER CARTRIAGE</t>
  </si>
  <si>
    <t>COPPERHEAD-3</t>
  </si>
  <si>
    <t>COPPERHEAD-4</t>
  </si>
  <si>
    <t>COPPERHEAD-5</t>
  </si>
  <si>
    <t>ALIEXPRESS</t>
  </si>
  <si>
    <t>FLEX PLATE SYSTEM</t>
  </si>
  <si>
    <t>EACH</t>
  </si>
  <si>
    <t>TOTAL</t>
  </si>
  <si>
    <t>UNIT</t>
  </si>
  <si>
    <t>TOTAL COST:</t>
  </si>
  <si>
    <t>(REF ONLY)</t>
  </si>
  <si>
    <t>10MM X M4</t>
  </si>
  <si>
    <t>SUGGEST UL RATED ALTERATIVE</t>
  </si>
  <si>
    <t>BMG EXTRUDER</t>
  </si>
  <si>
    <t>LEFT HAND</t>
  </si>
  <si>
    <t>RIGHT HAND</t>
  </si>
  <si>
    <t>BUILDTAK</t>
  </si>
  <si>
    <t>THESE ITEMS ARE NOT IN ULTIMATE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</si>
</sst>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44" fontId="0" fillId="0" borderId="0" xfId="1" applyFont="1"/>
    <xf numFmtId="0" fontId="0" fillId="0" borderId="0" xfId="0" applyFill="1"/>
    <xf numFmtId="0" fontId="3" fillId="0" borderId="0" xfId="0" applyFont="1" applyFill="1"/>
    <xf numFmtId="0" fontId="0" fillId="0" borderId="1" xfId="0" applyBorder="1"/>
    <xf numFmtId="44" fontId="0" fillId="0" borderId="1" xfId="1" applyFont="1" applyBorder="1"/>
    <xf numFmtId="49" fontId="0" fillId="0" borderId="1" xfId="0" applyNumberFormat="1" applyBorder="1"/>
    <xf numFmtId="0" fontId="2" fillId="0" borderId="1" xfId="2" applyBorder="1"/>
    <xf numFmtId="6" fontId="0" fillId="0" borderId="1" xfId="1" applyNumberFormat="1" applyFont="1" applyBorder="1"/>
    <xf numFmtId="0" fontId="2" fillId="0" borderId="1" xfId="2" applyFill="1" applyBorder="1"/>
    <xf numFmtId="0" fontId="0" fillId="0" borderId="1" xfId="0" applyFill="1" applyBorder="1"/>
    <xf numFmtId="0" fontId="3" fillId="0" borderId="1" xfId="0" applyFont="1" applyFill="1" applyBorder="1"/>
    <xf numFmtId="49" fontId="3" fillId="0" borderId="1" xfId="0" applyNumberFormat="1" applyFont="1" applyFill="1" applyBorder="1"/>
    <xf numFmtId="0" fontId="4" fillId="0" borderId="1" xfId="2" applyFont="1" applyFill="1" applyBorder="1"/>
    <xf numFmtId="44" fontId="3" fillId="0" borderId="1" xfId="1" applyFont="1" applyFill="1" applyBorder="1"/>
    <xf numFmtId="14" fontId="0" fillId="2" borderId="2" xfId="0" applyNumberFormat="1" applyFill="1" applyBorder="1"/>
    <xf numFmtId="0" fontId="0" fillId="2" borderId="3" xfId="0" applyFill="1" applyBorder="1"/>
    <xf numFmtId="0" fontId="0" fillId="2" borderId="4" xfId="0" applyFill="1" applyBorder="1"/>
    <xf numFmtId="44" fontId="5" fillId="2" borderId="3" xfId="0" applyNumberFormat="1" applyFont="1" applyFill="1" applyBorder="1"/>
    <xf numFmtId="0" fontId="5" fillId="2" borderId="3" xfId="0" applyFont="1" applyFill="1" applyBorder="1" applyAlignment="1">
      <alignment horizontal="right"/>
    </xf>
    <xf numFmtId="49" fontId="0" fillId="0" borderId="1" xfId="0" applyNumberFormat="1" applyFill="1" applyBorder="1"/>
    <xf numFmtId="44" fontId="0" fillId="0" borderId="1" xfId="1" applyFont="1" applyFill="1" applyBorder="1"/>
    <xf numFmtId="0" fontId="0" fillId="0" borderId="1" xfId="0" applyBorder="1" applyAlignment="1">
      <alignment wrapText="1"/>
    </xf>
    <xf numFmtId="0" fontId="2" fillId="0" borderId="0" xfId="2"/>
    <xf numFmtId="0" fontId="6" fillId="2" borderId="3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Border="1"/>
    <xf numFmtId="0" fontId="2" fillId="0" borderId="0" xfId="2" applyBorder="1"/>
    <xf numFmtId="44" fontId="0" fillId="0" borderId="0" xfId="1" applyFont="1" applyBorder="1"/>
    <xf numFmtId="44" fontId="0" fillId="0" borderId="0" xfId="1" applyFont="1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9" Type="http://schemas.openxmlformats.org/officeDocument/2006/relationships/image" Target="../media/image39.jpg"/><Relationship Id="rId21" Type="http://schemas.openxmlformats.org/officeDocument/2006/relationships/image" Target="../media/image21.jpg"/><Relationship Id="rId34" Type="http://schemas.openxmlformats.org/officeDocument/2006/relationships/image" Target="../media/image34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46" Type="http://schemas.openxmlformats.org/officeDocument/2006/relationships/image" Target="../media/image46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0" Type="http://schemas.openxmlformats.org/officeDocument/2006/relationships/image" Target="../media/image20.jpg"/><Relationship Id="rId29" Type="http://schemas.openxmlformats.org/officeDocument/2006/relationships/image" Target="../media/image29.jpg"/><Relationship Id="rId41" Type="http://schemas.openxmlformats.org/officeDocument/2006/relationships/image" Target="../media/image41.jpg"/><Relationship Id="rId54" Type="http://schemas.openxmlformats.org/officeDocument/2006/relationships/image" Target="../media/image54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53" Type="http://schemas.openxmlformats.org/officeDocument/2006/relationships/image" Target="../media/image53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49" Type="http://schemas.openxmlformats.org/officeDocument/2006/relationships/image" Target="../media/image49.jpg"/><Relationship Id="rId57" Type="http://schemas.openxmlformats.org/officeDocument/2006/relationships/image" Target="../media/image57.pn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52" Type="http://schemas.openxmlformats.org/officeDocument/2006/relationships/image" Target="../media/image52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56" Type="http://schemas.openxmlformats.org/officeDocument/2006/relationships/image" Target="../media/image56.pn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10</xdr:row>
      <xdr:rowOff>12700</xdr:rowOff>
    </xdr:from>
    <xdr:to>
      <xdr:col>4</xdr:col>
      <xdr:colOff>1727200</xdr:colOff>
      <xdr:row>10</xdr:row>
      <xdr:rowOff>1727200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08BE77-5E9A-4CD3-9F21-55A15AA1E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3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35</xdr:row>
      <xdr:rowOff>0</xdr:rowOff>
    </xdr:from>
    <xdr:to>
      <xdr:col>4</xdr:col>
      <xdr:colOff>1727200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740BB42-9D87-4C42-B7F2-2ACCD965D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36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</xdr:row>
      <xdr:rowOff>12700</xdr:rowOff>
    </xdr:from>
    <xdr:to>
      <xdr:col>4</xdr:col>
      <xdr:colOff>1727200</xdr:colOff>
      <xdr:row>11</xdr:row>
      <xdr:rowOff>1727200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0CCE4AE-A398-42BA-BFD3-CE2B0E9A1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270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33</xdr:row>
      <xdr:rowOff>12700</xdr:rowOff>
    </xdr:from>
    <xdr:to>
      <xdr:col>4</xdr:col>
      <xdr:colOff>1727200</xdr:colOff>
      <xdr:row>33</xdr:row>
      <xdr:rowOff>1727200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B4340E0-81BC-43DF-A552-B91AC6184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93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29</xdr:row>
      <xdr:rowOff>12700</xdr:rowOff>
    </xdr:from>
    <xdr:to>
      <xdr:col>4</xdr:col>
      <xdr:colOff>1727200</xdr:colOff>
      <xdr:row>29</xdr:row>
      <xdr:rowOff>1727200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BD9DCCC-0ED6-4221-95EA-264E89A25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805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45</xdr:row>
      <xdr:rowOff>12700</xdr:rowOff>
    </xdr:from>
    <xdr:to>
      <xdr:col>4</xdr:col>
      <xdr:colOff>1727200</xdr:colOff>
      <xdr:row>45</xdr:row>
      <xdr:rowOff>1727200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A052340-2F32-4F5F-8836-2937152A8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538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26</xdr:row>
      <xdr:rowOff>12700</xdr:rowOff>
    </xdr:from>
    <xdr:to>
      <xdr:col>4</xdr:col>
      <xdr:colOff>1727200</xdr:colOff>
      <xdr:row>26</xdr:row>
      <xdr:rowOff>1727200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4F8CC8FB-4C0A-424D-B3E5-4B5CC3454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339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</xdr:row>
      <xdr:rowOff>12700</xdr:rowOff>
    </xdr:from>
    <xdr:to>
      <xdr:col>4</xdr:col>
      <xdr:colOff>1727200</xdr:colOff>
      <xdr:row>6</xdr:row>
      <xdr:rowOff>1727200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822D7EDC-EC63-47C4-9EC8-671186B2B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140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</xdr:row>
      <xdr:rowOff>12700</xdr:rowOff>
    </xdr:from>
    <xdr:to>
      <xdr:col>4</xdr:col>
      <xdr:colOff>1727200</xdr:colOff>
      <xdr:row>7</xdr:row>
      <xdr:rowOff>1727200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2DA37E79-E431-4668-AA81-A1F39DA53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54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34</xdr:row>
      <xdr:rowOff>12700</xdr:rowOff>
    </xdr:from>
    <xdr:to>
      <xdr:col>4</xdr:col>
      <xdr:colOff>1727200</xdr:colOff>
      <xdr:row>34</xdr:row>
      <xdr:rowOff>1727200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ACC695DF-B3B2-4108-B371-C36B3C3D6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8277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0</xdr:rowOff>
    </xdr:from>
    <xdr:to>
      <xdr:col>4</xdr:col>
      <xdr:colOff>1727200</xdr:colOff>
      <xdr:row>2</xdr:row>
      <xdr:rowOff>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B91266CB-46BD-43F0-BBA7-25C359872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3477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</xdr:row>
      <xdr:rowOff>12700</xdr:rowOff>
    </xdr:from>
    <xdr:to>
      <xdr:col>4</xdr:col>
      <xdr:colOff>1727200</xdr:colOff>
      <xdr:row>9</xdr:row>
      <xdr:rowOff>1727200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8EFBD8DB-007A-49B1-B8AB-1C2C0416D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5993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</xdr:row>
      <xdr:rowOff>12700</xdr:rowOff>
    </xdr:from>
    <xdr:to>
      <xdr:col>4</xdr:col>
      <xdr:colOff>1727200</xdr:colOff>
      <xdr:row>17</xdr:row>
      <xdr:rowOff>1727200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92C2C700-2330-4002-B394-A1CD216BE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8593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</xdr:row>
      <xdr:rowOff>0</xdr:rowOff>
    </xdr:from>
    <xdr:to>
      <xdr:col>4</xdr:col>
      <xdr:colOff>1727200</xdr:colOff>
      <xdr:row>18</xdr:row>
      <xdr:rowOff>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8B1EA618-4A46-4F80-8351-AC89407B2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7197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</xdr:row>
      <xdr:rowOff>12700</xdr:rowOff>
    </xdr:from>
    <xdr:to>
      <xdr:col>4</xdr:col>
      <xdr:colOff>1727200</xdr:colOff>
      <xdr:row>19</xdr:row>
      <xdr:rowOff>1727200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E8DA7744-C65B-4968-83D8-7F2442824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5865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</xdr:row>
      <xdr:rowOff>12700</xdr:rowOff>
    </xdr:from>
    <xdr:to>
      <xdr:col>4</xdr:col>
      <xdr:colOff>1727200</xdr:colOff>
      <xdr:row>18</xdr:row>
      <xdr:rowOff>1727200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F42DEC61-5341-418C-89FA-BA9454262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6732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</xdr:row>
      <xdr:rowOff>12700</xdr:rowOff>
    </xdr:from>
    <xdr:to>
      <xdr:col>4</xdr:col>
      <xdr:colOff>1727200</xdr:colOff>
      <xdr:row>8</xdr:row>
      <xdr:rowOff>1727200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2BFD27FB-B4E6-4714-A5F2-CE7C6F276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8465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23</xdr:row>
      <xdr:rowOff>12700</xdr:rowOff>
    </xdr:from>
    <xdr:to>
      <xdr:col>4</xdr:col>
      <xdr:colOff>1727200</xdr:colOff>
      <xdr:row>23</xdr:row>
      <xdr:rowOff>1727200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11CA06D8-2F72-4349-A324-17CDCDF35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1065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46</xdr:row>
      <xdr:rowOff>0</xdr:rowOff>
    </xdr:from>
    <xdr:to>
      <xdr:col>4</xdr:col>
      <xdr:colOff>1727200</xdr:colOff>
      <xdr:row>46</xdr:row>
      <xdr:rowOff>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BB98E8C2-9544-461C-B53F-C5E21CF7B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1932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33</xdr:row>
      <xdr:rowOff>0</xdr:rowOff>
    </xdr:from>
    <xdr:to>
      <xdr:col>4</xdr:col>
      <xdr:colOff>1727200</xdr:colOff>
      <xdr:row>33</xdr:row>
      <xdr:rowOff>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93774578-6BAE-474F-921D-BB864EFAF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4258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0</xdr:rowOff>
    </xdr:from>
    <xdr:to>
      <xdr:col>4</xdr:col>
      <xdr:colOff>1727200</xdr:colOff>
      <xdr:row>36</xdr:row>
      <xdr:rowOff>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6FF95A8E-D226-44EC-917D-19130AFE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7259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12700</xdr:rowOff>
    </xdr:from>
    <xdr:to>
      <xdr:col>4</xdr:col>
      <xdr:colOff>1727200</xdr:colOff>
      <xdr:row>36</xdr:row>
      <xdr:rowOff>1727200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2DD2E64-6716-40D5-B379-F1DCB5EF0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8126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</xdr:row>
      <xdr:rowOff>12700</xdr:rowOff>
    </xdr:from>
    <xdr:to>
      <xdr:col>4</xdr:col>
      <xdr:colOff>1727200</xdr:colOff>
      <xdr:row>14</xdr:row>
      <xdr:rowOff>1727200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D5DECD43-280D-4ABE-BFF1-914EA57DA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1593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42</xdr:row>
      <xdr:rowOff>12700</xdr:rowOff>
    </xdr:from>
    <xdr:to>
      <xdr:col>4</xdr:col>
      <xdr:colOff>1727200</xdr:colOff>
      <xdr:row>42</xdr:row>
      <xdr:rowOff>1727200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68CC6AB2-BF01-4A93-AEF5-468A4B614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6794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</xdr:row>
      <xdr:rowOff>0</xdr:rowOff>
    </xdr:from>
    <xdr:to>
      <xdr:col>4</xdr:col>
      <xdr:colOff>1727200</xdr:colOff>
      <xdr:row>5</xdr:row>
      <xdr:rowOff>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C9FC6739-5DB5-4242-98D5-F20900B64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459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</xdr:row>
      <xdr:rowOff>12700</xdr:rowOff>
    </xdr:from>
    <xdr:to>
      <xdr:col>4</xdr:col>
      <xdr:colOff>1727200</xdr:colOff>
      <xdr:row>5</xdr:row>
      <xdr:rowOff>1727200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0C80654F-2C01-4FAB-B79B-ECE4CDBDB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546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12700</xdr:rowOff>
    </xdr:from>
    <xdr:to>
      <xdr:col>4</xdr:col>
      <xdr:colOff>1727200</xdr:colOff>
      <xdr:row>4</xdr:row>
      <xdr:rowOff>1727200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C06A95F0-C748-481E-BB42-1DF4795DF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6328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42</xdr:row>
      <xdr:rowOff>0</xdr:rowOff>
    </xdr:from>
    <xdr:to>
      <xdr:col>4</xdr:col>
      <xdr:colOff>1727200</xdr:colOff>
      <xdr:row>42</xdr:row>
      <xdr:rowOff>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B86311E8-C3D8-4A0B-94BA-880E5DB2D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7195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35</xdr:row>
      <xdr:rowOff>0</xdr:rowOff>
    </xdr:from>
    <xdr:to>
      <xdr:col>4</xdr:col>
      <xdr:colOff>1727200</xdr:colOff>
      <xdr:row>35</xdr:row>
      <xdr:rowOff>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CD9194E6-34CE-45FA-B4C0-85E48B7A0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9795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35</xdr:row>
      <xdr:rowOff>12700</xdr:rowOff>
    </xdr:from>
    <xdr:to>
      <xdr:col>4</xdr:col>
      <xdr:colOff>1727200</xdr:colOff>
      <xdr:row>35</xdr:row>
      <xdr:rowOff>1727200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C6875364-8689-49B2-A177-6E4870656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0662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32</xdr:row>
      <xdr:rowOff>0</xdr:rowOff>
    </xdr:from>
    <xdr:to>
      <xdr:col>4</xdr:col>
      <xdr:colOff>1727200</xdr:colOff>
      <xdr:row>32</xdr:row>
      <xdr:rowOff>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3F6E4847-DB91-4F59-9AA5-128E55CDA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2396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30</xdr:row>
      <xdr:rowOff>0</xdr:rowOff>
    </xdr:from>
    <xdr:to>
      <xdr:col>4</xdr:col>
      <xdr:colOff>1727200</xdr:colOff>
      <xdr:row>30</xdr:row>
      <xdr:rowOff>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11C9537B-AE28-4C24-A7AB-901879593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7131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</xdr:row>
      <xdr:rowOff>0</xdr:rowOff>
    </xdr:from>
    <xdr:to>
      <xdr:col>4</xdr:col>
      <xdr:colOff>1727200</xdr:colOff>
      <xdr:row>6</xdr:row>
      <xdr:rowOff>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DB546C54-37D5-4EEC-B1DB-D13524A35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9266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</xdr:row>
      <xdr:rowOff>0</xdr:rowOff>
    </xdr:from>
    <xdr:to>
      <xdr:col>4</xdr:col>
      <xdr:colOff>1727200</xdr:colOff>
      <xdr:row>5</xdr:row>
      <xdr:rowOff>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5D3A9556-A7EF-467C-8845-177CA9D53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0132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42</xdr:row>
      <xdr:rowOff>0</xdr:rowOff>
    </xdr:from>
    <xdr:to>
      <xdr:col>4</xdr:col>
      <xdr:colOff>1727200</xdr:colOff>
      <xdr:row>42</xdr:row>
      <xdr:rowOff>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7C5FD5C6-15D4-482C-A09C-828A65B51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0999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0</xdr:rowOff>
    </xdr:from>
    <xdr:to>
      <xdr:col>4</xdr:col>
      <xdr:colOff>1727200</xdr:colOff>
      <xdr:row>36</xdr:row>
      <xdr:rowOff>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70A4A70C-BF97-4BD3-8679-48F7BF9FE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2733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0</xdr:rowOff>
    </xdr:from>
    <xdr:to>
      <xdr:col>4</xdr:col>
      <xdr:colOff>1727200</xdr:colOff>
      <xdr:row>36</xdr:row>
      <xdr:rowOff>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955DAFAB-7854-4303-A0F0-C5D2CDE79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3600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42</xdr:row>
      <xdr:rowOff>0</xdr:rowOff>
    </xdr:from>
    <xdr:to>
      <xdr:col>4</xdr:col>
      <xdr:colOff>1727200</xdr:colOff>
      <xdr:row>42</xdr:row>
      <xdr:rowOff>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2FA47209-1928-452A-8DD4-5A26F1F9C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4466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42</xdr:row>
      <xdr:rowOff>0</xdr:rowOff>
    </xdr:from>
    <xdr:to>
      <xdr:col>4</xdr:col>
      <xdr:colOff>1727200</xdr:colOff>
      <xdr:row>42</xdr:row>
      <xdr:rowOff>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32063744-A6C1-41A4-9255-8F6EED141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5333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</xdr:row>
      <xdr:rowOff>0</xdr:rowOff>
    </xdr:from>
    <xdr:to>
      <xdr:col>4</xdr:col>
      <xdr:colOff>1727200</xdr:colOff>
      <xdr:row>20</xdr:row>
      <xdr:rowOff>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8BB76525-97E7-4700-979C-3287D6BC0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3325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0</xdr:rowOff>
    </xdr:from>
    <xdr:to>
      <xdr:col>4</xdr:col>
      <xdr:colOff>1727200</xdr:colOff>
      <xdr:row>2</xdr:row>
      <xdr:rowOff>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C9DD4645-7487-4A13-814E-2A01FFBB4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4191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</xdr:row>
      <xdr:rowOff>12700</xdr:rowOff>
    </xdr:from>
    <xdr:to>
      <xdr:col>4</xdr:col>
      <xdr:colOff>1727200</xdr:colOff>
      <xdr:row>22</xdr:row>
      <xdr:rowOff>1727200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43DDC5AA-552F-4663-AFF4-8D507E08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6326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12700</xdr:rowOff>
    </xdr:from>
    <xdr:to>
      <xdr:col>4</xdr:col>
      <xdr:colOff>1727200</xdr:colOff>
      <xdr:row>2</xdr:row>
      <xdr:rowOff>1727200</xdr:rowOff>
    </xdr:to>
    <xdr:pic>
      <xdr:nvPicPr>
        <xdr:cNvPr id="557" name="Picture 556">
          <a:extLst>
            <a:ext uri="{FF2B5EF4-FFF2-40B4-BE49-F238E27FC236}">
              <a16:creationId xmlns:a16="http://schemas.microsoft.com/office/drawing/2014/main" id="{C91CB9E9-0D5E-4A6E-99CB-6A956CF6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1061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25</xdr:row>
      <xdr:rowOff>12700</xdr:rowOff>
    </xdr:from>
    <xdr:to>
      <xdr:col>4</xdr:col>
      <xdr:colOff>1727200</xdr:colOff>
      <xdr:row>25</xdr:row>
      <xdr:rowOff>1727200</xdr:rowOff>
    </xdr:to>
    <xdr:pic>
      <xdr:nvPicPr>
        <xdr:cNvPr id="561" name="Picture 560">
          <a:extLst>
            <a:ext uri="{FF2B5EF4-FFF2-40B4-BE49-F238E27FC236}">
              <a16:creationId xmlns:a16="http://schemas.microsoft.com/office/drawing/2014/main" id="{5C43BF0B-A59D-420F-A9F2-674A249B2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2795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29</xdr:row>
      <xdr:rowOff>0</xdr:rowOff>
    </xdr:from>
    <xdr:to>
      <xdr:col>4</xdr:col>
      <xdr:colOff>1727200</xdr:colOff>
      <xdr:row>29</xdr:row>
      <xdr:rowOff>0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09A8EF42-40DF-4A7A-816C-EFACFCB09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4528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</xdr:row>
      <xdr:rowOff>12700</xdr:rowOff>
    </xdr:from>
    <xdr:to>
      <xdr:col>4</xdr:col>
      <xdr:colOff>1727200</xdr:colOff>
      <xdr:row>12</xdr:row>
      <xdr:rowOff>1727200</xdr:rowOff>
    </xdr:to>
    <xdr:pic>
      <xdr:nvPicPr>
        <xdr:cNvPr id="573" name="Picture 572">
          <a:extLst>
            <a:ext uri="{FF2B5EF4-FFF2-40B4-BE49-F238E27FC236}">
              <a16:creationId xmlns:a16="http://schemas.microsoft.com/office/drawing/2014/main" id="{3CFA3D05-BB79-476F-B844-1F9DEAA9C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7996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</xdr:row>
      <xdr:rowOff>12700</xdr:rowOff>
    </xdr:from>
    <xdr:to>
      <xdr:col>4</xdr:col>
      <xdr:colOff>1727200</xdr:colOff>
      <xdr:row>20</xdr:row>
      <xdr:rowOff>1727200</xdr:rowOff>
    </xdr:to>
    <xdr:pic>
      <xdr:nvPicPr>
        <xdr:cNvPr id="577" name="Picture 576">
          <a:extLst>
            <a:ext uri="{FF2B5EF4-FFF2-40B4-BE49-F238E27FC236}">
              <a16:creationId xmlns:a16="http://schemas.microsoft.com/office/drawing/2014/main" id="{BA9B36C5-1C0E-4F03-A91F-33E04DBCA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9729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</xdr:row>
      <xdr:rowOff>12700</xdr:rowOff>
    </xdr:from>
    <xdr:to>
      <xdr:col>4</xdr:col>
      <xdr:colOff>1727200</xdr:colOff>
      <xdr:row>21</xdr:row>
      <xdr:rowOff>1727200</xdr:rowOff>
    </xdr:to>
    <xdr:pic>
      <xdr:nvPicPr>
        <xdr:cNvPr id="585" name="Picture 584">
          <a:extLst>
            <a:ext uri="{FF2B5EF4-FFF2-40B4-BE49-F238E27FC236}">
              <a16:creationId xmlns:a16="http://schemas.microsoft.com/office/drawing/2014/main" id="{6C4CE566-6287-49F5-B1D8-09801EEF7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3196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26</xdr:row>
      <xdr:rowOff>0</xdr:rowOff>
    </xdr:from>
    <xdr:to>
      <xdr:col>4</xdr:col>
      <xdr:colOff>1727200</xdr:colOff>
      <xdr:row>26</xdr:row>
      <xdr:rowOff>0</xdr:rowOff>
    </xdr:to>
    <xdr:pic>
      <xdr:nvPicPr>
        <xdr:cNvPr id="619" name="Picture 618">
          <a:extLst>
            <a:ext uri="{FF2B5EF4-FFF2-40B4-BE49-F238E27FC236}">
              <a16:creationId xmlns:a16="http://schemas.microsoft.com/office/drawing/2014/main" id="{2EE615B7-70D6-48AB-97AB-36E6C6EE7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7931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27</xdr:row>
      <xdr:rowOff>12700</xdr:rowOff>
    </xdr:from>
    <xdr:to>
      <xdr:col>4</xdr:col>
      <xdr:colOff>1727200</xdr:colOff>
      <xdr:row>27</xdr:row>
      <xdr:rowOff>1727200</xdr:rowOff>
    </xdr:to>
    <xdr:pic>
      <xdr:nvPicPr>
        <xdr:cNvPr id="631" name="Picture 630">
          <a:extLst>
            <a:ext uri="{FF2B5EF4-FFF2-40B4-BE49-F238E27FC236}">
              <a16:creationId xmlns:a16="http://schemas.microsoft.com/office/drawing/2014/main" id="{DCB5051C-4100-4FD1-B947-C7AEAAF14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73132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</xdr:row>
      <xdr:rowOff>0</xdr:rowOff>
    </xdr:from>
    <xdr:to>
      <xdr:col>4</xdr:col>
      <xdr:colOff>1727200</xdr:colOff>
      <xdr:row>19</xdr:row>
      <xdr:rowOff>0</xdr:rowOff>
    </xdr:to>
    <xdr:pic>
      <xdr:nvPicPr>
        <xdr:cNvPr id="681" name="Picture 680">
          <a:extLst>
            <a:ext uri="{FF2B5EF4-FFF2-40B4-BE49-F238E27FC236}">
              <a16:creationId xmlns:a16="http://schemas.microsoft.com/office/drawing/2014/main" id="{C7CED0DB-57DF-41BA-A867-500341F07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4801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25</xdr:row>
      <xdr:rowOff>0</xdr:rowOff>
    </xdr:from>
    <xdr:to>
      <xdr:col>4</xdr:col>
      <xdr:colOff>1727200</xdr:colOff>
      <xdr:row>25</xdr:row>
      <xdr:rowOff>0</xdr:rowOff>
    </xdr:to>
    <xdr:pic>
      <xdr:nvPicPr>
        <xdr:cNvPr id="721" name="Picture 720">
          <a:extLst>
            <a:ext uri="{FF2B5EF4-FFF2-40B4-BE49-F238E27FC236}">
              <a16:creationId xmlns:a16="http://schemas.microsoft.com/office/drawing/2014/main" id="{852B578D-6B9A-4A90-9E30-C95FC6215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2137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</xdr:row>
      <xdr:rowOff>0</xdr:rowOff>
    </xdr:from>
    <xdr:to>
      <xdr:col>4</xdr:col>
      <xdr:colOff>1727200</xdr:colOff>
      <xdr:row>9</xdr:row>
      <xdr:rowOff>0</xdr:rowOff>
    </xdr:to>
    <xdr:pic>
      <xdr:nvPicPr>
        <xdr:cNvPr id="723" name="Picture 722">
          <a:extLst>
            <a:ext uri="{FF2B5EF4-FFF2-40B4-BE49-F238E27FC236}">
              <a16:creationId xmlns:a16="http://schemas.microsoft.com/office/drawing/2014/main" id="{BA195A2E-8EAC-4E3A-9118-B49F387AE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3004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32</xdr:row>
      <xdr:rowOff>0</xdr:rowOff>
    </xdr:from>
    <xdr:to>
      <xdr:col>4</xdr:col>
      <xdr:colOff>1727200</xdr:colOff>
      <xdr:row>32</xdr:row>
      <xdr:rowOff>0</xdr:rowOff>
    </xdr:to>
    <xdr:pic>
      <xdr:nvPicPr>
        <xdr:cNvPr id="729" name="Picture 728">
          <a:extLst>
            <a:ext uri="{FF2B5EF4-FFF2-40B4-BE49-F238E27FC236}">
              <a16:creationId xmlns:a16="http://schemas.microsoft.com/office/drawing/2014/main" id="{28B8D51E-9833-4BE4-BE46-D7CC9DEF6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5604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</xdr:row>
      <xdr:rowOff>0</xdr:rowOff>
    </xdr:from>
    <xdr:to>
      <xdr:col>4</xdr:col>
      <xdr:colOff>1727200</xdr:colOff>
      <xdr:row>13</xdr:row>
      <xdr:rowOff>0</xdr:rowOff>
    </xdr:to>
    <xdr:pic>
      <xdr:nvPicPr>
        <xdr:cNvPr id="741" name="Picture 740">
          <a:extLst>
            <a:ext uri="{FF2B5EF4-FFF2-40B4-BE49-F238E27FC236}">
              <a16:creationId xmlns:a16="http://schemas.microsoft.com/office/drawing/2014/main" id="{076880C1-653D-4D20-8D97-EACB892BA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080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28</xdr:row>
      <xdr:rowOff>0</xdr:rowOff>
    </xdr:from>
    <xdr:to>
      <xdr:col>4</xdr:col>
      <xdr:colOff>1727200</xdr:colOff>
      <xdr:row>28</xdr:row>
      <xdr:rowOff>0</xdr:rowOff>
    </xdr:to>
    <xdr:pic>
      <xdr:nvPicPr>
        <xdr:cNvPr id="743" name="Picture 742">
          <a:extLst>
            <a:ext uri="{FF2B5EF4-FFF2-40B4-BE49-F238E27FC236}">
              <a16:creationId xmlns:a16="http://schemas.microsoft.com/office/drawing/2014/main" id="{BC4A5357-BD6B-4E6C-8937-7D5A800E0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167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0</xdr:rowOff>
    </xdr:from>
    <xdr:to>
      <xdr:col>4</xdr:col>
      <xdr:colOff>1727200</xdr:colOff>
      <xdr:row>2</xdr:row>
      <xdr:rowOff>0</xdr:rowOff>
    </xdr:to>
    <xdr:pic>
      <xdr:nvPicPr>
        <xdr:cNvPr id="745" name="Picture 744">
          <a:extLst>
            <a:ext uri="{FF2B5EF4-FFF2-40B4-BE49-F238E27FC236}">
              <a16:creationId xmlns:a16="http://schemas.microsoft.com/office/drawing/2014/main" id="{E3D4F634-10BE-4A38-A915-ABAD7E734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2538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</xdr:row>
      <xdr:rowOff>0</xdr:rowOff>
    </xdr:from>
    <xdr:to>
      <xdr:col>4</xdr:col>
      <xdr:colOff>1727200</xdr:colOff>
      <xdr:row>21</xdr:row>
      <xdr:rowOff>0</xdr:rowOff>
    </xdr:to>
    <xdr:pic>
      <xdr:nvPicPr>
        <xdr:cNvPr id="775" name="Picture 774">
          <a:extLst>
            <a:ext uri="{FF2B5EF4-FFF2-40B4-BE49-F238E27FC236}">
              <a16:creationId xmlns:a16="http://schemas.microsoft.com/office/drawing/2014/main" id="{E8254B2B-B701-477D-832F-1DA15D11D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5540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26</xdr:row>
      <xdr:rowOff>0</xdr:rowOff>
    </xdr:from>
    <xdr:to>
      <xdr:col>4</xdr:col>
      <xdr:colOff>1727200</xdr:colOff>
      <xdr:row>26</xdr:row>
      <xdr:rowOff>0</xdr:rowOff>
    </xdr:to>
    <xdr:pic>
      <xdr:nvPicPr>
        <xdr:cNvPr id="781" name="Picture 780">
          <a:extLst>
            <a:ext uri="{FF2B5EF4-FFF2-40B4-BE49-F238E27FC236}">
              <a16:creationId xmlns:a16="http://schemas.microsoft.com/office/drawing/2014/main" id="{59B86715-98B8-4EF5-B35A-7E2DA6FB5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8140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23</xdr:row>
      <xdr:rowOff>0</xdr:rowOff>
    </xdr:from>
    <xdr:to>
      <xdr:col>4</xdr:col>
      <xdr:colOff>1727200</xdr:colOff>
      <xdr:row>23</xdr:row>
      <xdr:rowOff>0</xdr:rowOff>
    </xdr:to>
    <xdr:pic>
      <xdr:nvPicPr>
        <xdr:cNvPr id="785" name="Picture 784">
          <a:extLst>
            <a:ext uri="{FF2B5EF4-FFF2-40B4-BE49-F238E27FC236}">
              <a16:creationId xmlns:a16="http://schemas.microsoft.com/office/drawing/2014/main" id="{FF7A1748-B659-43A2-9487-28DEE79B3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9874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</xdr:row>
      <xdr:rowOff>0</xdr:rowOff>
    </xdr:from>
    <xdr:to>
      <xdr:col>4</xdr:col>
      <xdr:colOff>1727200</xdr:colOff>
      <xdr:row>22</xdr:row>
      <xdr:rowOff>0</xdr:rowOff>
    </xdr:to>
    <xdr:pic>
      <xdr:nvPicPr>
        <xdr:cNvPr id="787" name="Picture 786">
          <a:extLst>
            <a:ext uri="{FF2B5EF4-FFF2-40B4-BE49-F238E27FC236}">
              <a16:creationId xmlns:a16="http://schemas.microsoft.com/office/drawing/2014/main" id="{255B6315-3CDF-4F36-9672-C689B8A2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0741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32</xdr:row>
      <xdr:rowOff>0</xdr:rowOff>
    </xdr:from>
    <xdr:to>
      <xdr:col>4</xdr:col>
      <xdr:colOff>1727200</xdr:colOff>
      <xdr:row>32</xdr:row>
      <xdr:rowOff>0</xdr:rowOff>
    </xdr:to>
    <xdr:pic>
      <xdr:nvPicPr>
        <xdr:cNvPr id="801" name="Picture 800">
          <a:extLst>
            <a:ext uri="{FF2B5EF4-FFF2-40B4-BE49-F238E27FC236}">
              <a16:creationId xmlns:a16="http://schemas.microsoft.com/office/drawing/2014/main" id="{A89D151D-77E8-4E7F-81C6-8BB6E3DAA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6808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35</xdr:row>
      <xdr:rowOff>0</xdr:rowOff>
    </xdr:from>
    <xdr:to>
      <xdr:col>4</xdr:col>
      <xdr:colOff>1727200</xdr:colOff>
      <xdr:row>35</xdr:row>
      <xdr:rowOff>0</xdr:rowOff>
    </xdr:to>
    <xdr:pic>
      <xdr:nvPicPr>
        <xdr:cNvPr id="813" name="Picture 812">
          <a:extLst>
            <a:ext uri="{FF2B5EF4-FFF2-40B4-BE49-F238E27FC236}">
              <a16:creationId xmlns:a16="http://schemas.microsoft.com/office/drawing/2014/main" id="{0F006F5C-59D6-4A8C-B212-D58C90FB6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2009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0</xdr:rowOff>
    </xdr:from>
    <xdr:to>
      <xdr:col>4</xdr:col>
      <xdr:colOff>1727200</xdr:colOff>
      <xdr:row>2</xdr:row>
      <xdr:rowOff>0</xdr:rowOff>
    </xdr:to>
    <xdr:pic>
      <xdr:nvPicPr>
        <xdr:cNvPr id="815" name="Picture 814">
          <a:extLst>
            <a:ext uri="{FF2B5EF4-FFF2-40B4-BE49-F238E27FC236}">
              <a16:creationId xmlns:a16="http://schemas.microsoft.com/office/drawing/2014/main" id="{C48D37DB-F544-4D64-859D-1123CFE09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2875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12700</xdr:rowOff>
    </xdr:from>
    <xdr:to>
      <xdr:col>4</xdr:col>
      <xdr:colOff>1727200</xdr:colOff>
      <xdr:row>3</xdr:row>
      <xdr:rowOff>1727200</xdr:rowOff>
    </xdr:to>
    <xdr:pic>
      <xdr:nvPicPr>
        <xdr:cNvPr id="819" name="Picture 818">
          <a:extLst>
            <a:ext uri="{FF2B5EF4-FFF2-40B4-BE49-F238E27FC236}">
              <a16:creationId xmlns:a16="http://schemas.microsoft.com/office/drawing/2014/main" id="{F1EEB2D7-1443-4026-8BF3-C6C731CCB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4609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30</xdr:row>
      <xdr:rowOff>12700</xdr:rowOff>
    </xdr:from>
    <xdr:to>
      <xdr:col>4</xdr:col>
      <xdr:colOff>1727200</xdr:colOff>
      <xdr:row>30</xdr:row>
      <xdr:rowOff>1727200</xdr:rowOff>
    </xdr:to>
    <xdr:pic>
      <xdr:nvPicPr>
        <xdr:cNvPr id="831" name="Picture 830">
          <a:extLst>
            <a:ext uri="{FF2B5EF4-FFF2-40B4-BE49-F238E27FC236}">
              <a16:creationId xmlns:a16="http://schemas.microsoft.com/office/drawing/2014/main" id="{C781FAFA-4836-4342-9C3C-EA158082A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9810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28</xdr:row>
      <xdr:rowOff>12700</xdr:rowOff>
    </xdr:from>
    <xdr:to>
      <xdr:col>4</xdr:col>
      <xdr:colOff>1727200</xdr:colOff>
      <xdr:row>28</xdr:row>
      <xdr:rowOff>1727200</xdr:rowOff>
    </xdr:to>
    <xdr:pic>
      <xdr:nvPicPr>
        <xdr:cNvPr id="869" name="Picture 868">
          <a:extLst>
            <a:ext uri="{FF2B5EF4-FFF2-40B4-BE49-F238E27FC236}">
              <a16:creationId xmlns:a16="http://schemas.microsoft.com/office/drawing/2014/main" id="{09163E65-EE12-4219-8A3B-7FAA7EE32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6278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31</xdr:row>
      <xdr:rowOff>12700</xdr:rowOff>
    </xdr:from>
    <xdr:to>
      <xdr:col>4</xdr:col>
      <xdr:colOff>1727200</xdr:colOff>
      <xdr:row>31</xdr:row>
      <xdr:rowOff>1727200</xdr:rowOff>
    </xdr:to>
    <xdr:pic>
      <xdr:nvPicPr>
        <xdr:cNvPr id="871" name="Picture 870">
          <a:extLst>
            <a:ext uri="{FF2B5EF4-FFF2-40B4-BE49-F238E27FC236}">
              <a16:creationId xmlns:a16="http://schemas.microsoft.com/office/drawing/2014/main" id="{64D505C5-E837-4EC3-9A35-73A287E8F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7145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29</xdr:row>
      <xdr:rowOff>0</xdr:rowOff>
    </xdr:from>
    <xdr:to>
      <xdr:col>4</xdr:col>
      <xdr:colOff>1727200</xdr:colOff>
      <xdr:row>29</xdr:row>
      <xdr:rowOff>0</xdr:rowOff>
    </xdr:to>
    <xdr:pic>
      <xdr:nvPicPr>
        <xdr:cNvPr id="917" name="Picture 916">
          <a:extLst>
            <a:ext uri="{FF2B5EF4-FFF2-40B4-BE49-F238E27FC236}">
              <a16:creationId xmlns:a16="http://schemas.microsoft.com/office/drawing/2014/main" id="{75BE113F-6BB6-4136-AB26-B0294F3FC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7081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32</xdr:row>
      <xdr:rowOff>0</xdr:rowOff>
    </xdr:from>
    <xdr:to>
      <xdr:col>4</xdr:col>
      <xdr:colOff>1727200</xdr:colOff>
      <xdr:row>32</xdr:row>
      <xdr:rowOff>0</xdr:rowOff>
    </xdr:to>
    <xdr:pic>
      <xdr:nvPicPr>
        <xdr:cNvPr id="919" name="Picture 918">
          <a:extLst>
            <a:ext uri="{FF2B5EF4-FFF2-40B4-BE49-F238E27FC236}">
              <a16:creationId xmlns:a16="http://schemas.microsoft.com/office/drawing/2014/main" id="{7D97EFF3-15D4-4FED-90DE-EFE77E622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7948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0</xdr:rowOff>
    </xdr:from>
    <xdr:to>
      <xdr:col>4</xdr:col>
      <xdr:colOff>1727200</xdr:colOff>
      <xdr:row>2</xdr:row>
      <xdr:rowOff>0</xdr:rowOff>
    </xdr:to>
    <xdr:pic>
      <xdr:nvPicPr>
        <xdr:cNvPr id="943" name="Picture 942">
          <a:extLst>
            <a:ext uri="{FF2B5EF4-FFF2-40B4-BE49-F238E27FC236}">
              <a16:creationId xmlns:a16="http://schemas.microsoft.com/office/drawing/2014/main" id="{0C1EAA84-09A2-4122-B162-1B4A2B388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8349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</xdr:row>
      <xdr:rowOff>12700</xdr:rowOff>
    </xdr:from>
    <xdr:to>
      <xdr:col>4</xdr:col>
      <xdr:colOff>1727200</xdr:colOff>
      <xdr:row>13</xdr:row>
      <xdr:rowOff>1727200</xdr:rowOff>
    </xdr:to>
    <xdr:pic>
      <xdr:nvPicPr>
        <xdr:cNvPr id="955" name="Picture 954">
          <a:extLst>
            <a:ext uri="{FF2B5EF4-FFF2-40B4-BE49-F238E27FC236}">
              <a16:creationId xmlns:a16="http://schemas.microsoft.com/office/drawing/2014/main" id="{14A96900-97B6-40A0-9DA9-5912CD804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3550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</xdr:row>
      <xdr:rowOff>12700</xdr:rowOff>
    </xdr:from>
    <xdr:to>
      <xdr:col>4</xdr:col>
      <xdr:colOff>1727200</xdr:colOff>
      <xdr:row>15</xdr:row>
      <xdr:rowOff>1727200</xdr:rowOff>
    </xdr:to>
    <xdr:pic>
      <xdr:nvPicPr>
        <xdr:cNvPr id="963" name="Picture 962">
          <a:extLst>
            <a:ext uri="{FF2B5EF4-FFF2-40B4-BE49-F238E27FC236}">
              <a16:creationId xmlns:a16="http://schemas.microsoft.com/office/drawing/2014/main" id="{7DF73785-5863-4CFF-9A36-E4C2070DA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7017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</xdr:row>
      <xdr:rowOff>12700</xdr:rowOff>
    </xdr:from>
    <xdr:to>
      <xdr:col>4</xdr:col>
      <xdr:colOff>1727200</xdr:colOff>
      <xdr:row>16</xdr:row>
      <xdr:rowOff>1727200</xdr:rowOff>
    </xdr:to>
    <xdr:pic>
      <xdr:nvPicPr>
        <xdr:cNvPr id="965" name="Picture 964">
          <a:extLst>
            <a:ext uri="{FF2B5EF4-FFF2-40B4-BE49-F238E27FC236}">
              <a16:creationId xmlns:a16="http://schemas.microsoft.com/office/drawing/2014/main" id="{AB47B0CA-3E81-4DE9-9E77-5DB8857B9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7883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</xdr:row>
      <xdr:rowOff>0</xdr:rowOff>
    </xdr:from>
    <xdr:to>
      <xdr:col>4</xdr:col>
      <xdr:colOff>1727200</xdr:colOff>
      <xdr:row>17</xdr:row>
      <xdr:rowOff>0</xdr:rowOff>
    </xdr:to>
    <xdr:pic>
      <xdr:nvPicPr>
        <xdr:cNvPr id="967" name="Picture 966">
          <a:extLst>
            <a:ext uri="{FF2B5EF4-FFF2-40B4-BE49-F238E27FC236}">
              <a16:creationId xmlns:a16="http://schemas.microsoft.com/office/drawing/2014/main" id="{41AF3DC9-37F6-4D00-AC25-C35D68664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8941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</xdr:row>
      <xdr:rowOff>0</xdr:rowOff>
    </xdr:from>
    <xdr:to>
      <xdr:col>4</xdr:col>
      <xdr:colOff>1727200</xdr:colOff>
      <xdr:row>17</xdr:row>
      <xdr:rowOff>0</xdr:rowOff>
    </xdr:to>
    <xdr:pic>
      <xdr:nvPicPr>
        <xdr:cNvPr id="969" name="Picture 968">
          <a:extLst>
            <a:ext uri="{FF2B5EF4-FFF2-40B4-BE49-F238E27FC236}">
              <a16:creationId xmlns:a16="http://schemas.microsoft.com/office/drawing/2014/main" id="{4B62CBE8-E0B7-47D3-B010-535108788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9808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35</xdr:row>
      <xdr:rowOff>0</xdr:rowOff>
    </xdr:from>
    <xdr:to>
      <xdr:col>4</xdr:col>
      <xdr:colOff>1727200</xdr:colOff>
      <xdr:row>35</xdr:row>
      <xdr:rowOff>0</xdr:rowOff>
    </xdr:to>
    <xdr:pic>
      <xdr:nvPicPr>
        <xdr:cNvPr id="995" name="Picture 994">
          <a:extLst>
            <a:ext uri="{FF2B5EF4-FFF2-40B4-BE49-F238E27FC236}">
              <a16:creationId xmlns:a16="http://schemas.microsoft.com/office/drawing/2014/main" id="{1A1C9B24-D590-4A6E-8D25-0CD8B50A1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1076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0</xdr:rowOff>
    </xdr:from>
    <xdr:to>
      <xdr:col>4</xdr:col>
      <xdr:colOff>1727200</xdr:colOff>
      <xdr:row>4</xdr:row>
      <xdr:rowOff>0</xdr:rowOff>
    </xdr:to>
    <xdr:pic>
      <xdr:nvPicPr>
        <xdr:cNvPr id="1011" name="Picture 1010">
          <a:extLst>
            <a:ext uri="{FF2B5EF4-FFF2-40B4-BE49-F238E27FC236}">
              <a16:creationId xmlns:a16="http://schemas.microsoft.com/office/drawing/2014/main" id="{DF115FDB-638B-4BA3-AEFD-AC9C2EEE2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8010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27</xdr:row>
      <xdr:rowOff>0</xdr:rowOff>
    </xdr:from>
    <xdr:to>
      <xdr:col>4</xdr:col>
      <xdr:colOff>1727200</xdr:colOff>
      <xdr:row>27</xdr:row>
      <xdr:rowOff>0</xdr:rowOff>
    </xdr:to>
    <xdr:pic>
      <xdr:nvPicPr>
        <xdr:cNvPr id="1019" name="Picture 1018">
          <a:extLst>
            <a:ext uri="{FF2B5EF4-FFF2-40B4-BE49-F238E27FC236}">
              <a16:creationId xmlns:a16="http://schemas.microsoft.com/office/drawing/2014/main" id="{3BAE7D74-6525-4988-A003-E2F6E31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1477400"/>
          <a:ext cx="1714500" cy="171450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0</xdr:row>
      <xdr:rowOff>0</xdr:rowOff>
    </xdr:from>
    <xdr:to>
      <xdr:col>1</xdr:col>
      <xdr:colOff>2853579</xdr:colOff>
      <xdr:row>0</xdr:row>
      <xdr:rowOff>876300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83B424-1268-4B4E-B3B0-80AC2B12D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" y="571500"/>
          <a:ext cx="2796429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790576</xdr:colOff>
      <xdr:row>0</xdr:row>
      <xdr:rowOff>47626</xdr:rowOff>
    </xdr:from>
    <xdr:to>
      <xdr:col>2</xdr:col>
      <xdr:colOff>2676526</xdr:colOff>
      <xdr:row>0</xdr:row>
      <xdr:rowOff>875248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D06202E-7897-42DF-ACAF-5659C328C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2" t="19363" r="862" b="24510"/>
        <a:stretch/>
      </xdr:blipFill>
      <xdr:spPr>
        <a:xfrm>
          <a:off x="4914901" y="619126"/>
          <a:ext cx="1885950" cy="8276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1462N24" TargetMode="External"/><Relationship Id="rId13" Type="http://schemas.openxmlformats.org/officeDocument/2006/relationships/hyperlink" Target="https://www.filastruder.com/products/gates-2gt-idler?_pos=1&amp;_sid=3b1905a2a&amp;_ss=r" TargetMode="External"/><Relationship Id="rId18" Type="http://schemas.openxmlformats.org/officeDocument/2006/relationships/hyperlink" Target="https://www.filastruder.com/products/solid-state-relay?_pos=2&amp;_sid=b83730b5f&amp;_ss=r" TargetMode="External"/><Relationship Id="rId26" Type="http://schemas.openxmlformats.org/officeDocument/2006/relationships/hyperlink" Target="https://www.captubes.com/shop/" TargetMode="External"/><Relationship Id="rId39" Type="http://schemas.openxmlformats.org/officeDocument/2006/relationships/hyperlink" Target="https://www.sliceengineering.com/collections/accessories/products/thermistor-high-temperature" TargetMode="External"/><Relationship Id="rId3" Type="http://schemas.openxmlformats.org/officeDocument/2006/relationships/hyperlink" Target="https://amzn.to/2XFXwvH" TargetMode="External"/><Relationship Id="rId21" Type="http://schemas.openxmlformats.org/officeDocument/2006/relationships/hyperlink" Target="https://www.filastruder.com/collections/electronics/products/duet-wifi" TargetMode="External"/><Relationship Id="rId34" Type="http://schemas.openxmlformats.org/officeDocument/2006/relationships/hyperlink" Target="https://www.mcmaster.com/catalog/126/3507" TargetMode="External"/><Relationship Id="rId42" Type="http://schemas.openxmlformats.org/officeDocument/2006/relationships/hyperlink" Target="https://www.filastruder.com/products/bondtech-bmg-extruder" TargetMode="External"/><Relationship Id="rId7" Type="http://schemas.openxmlformats.org/officeDocument/2006/relationships/hyperlink" Target="https://www.mcmaster.com/6301K78" TargetMode="External"/><Relationship Id="rId12" Type="http://schemas.openxmlformats.org/officeDocument/2006/relationships/hyperlink" Target="https://www.filastruder.com/products/shoulder-screws-bolts?_pos=1&amp;_sid=c289bef45&amp;_ss=r&amp;variant=17989593104455" TargetMode="External"/><Relationship Id="rId17" Type="http://schemas.openxmlformats.org/officeDocument/2006/relationships/hyperlink" Target="https://www.filastruder.com/products/gates-2gt-pulley?_pos=1&amp;_sid=b7f8e2fd2&amp;_ss=r" TargetMode="External"/><Relationship Id="rId25" Type="http://schemas.openxmlformats.org/officeDocument/2006/relationships/hyperlink" Target="https://www.filastruder.com/products/bowden-couplings-all-types?_pos=1&amp;_sid=d6ee01ab1&amp;_ss=r&amp;variant=21285980676" TargetMode="External"/><Relationship Id="rId33" Type="http://schemas.openxmlformats.org/officeDocument/2006/relationships/hyperlink" Target="https://estore.dbroberts.com/search.asp?p=IUB-M3-1" TargetMode="External"/><Relationship Id="rId38" Type="http://schemas.openxmlformats.org/officeDocument/2006/relationships/hyperlink" Target="https://www.mcmaster.com/94180A351" TargetMode="External"/><Relationship Id="rId2" Type="http://schemas.openxmlformats.org/officeDocument/2006/relationships/hyperlink" Target="https://amzn.to/3cHwI2D" TargetMode="External"/><Relationship Id="rId16" Type="http://schemas.openxmlformats.org/officeDocument/2006/relationships/hyperlink" Target="https://www.filastruder.com/products/gates-2gt-pulley?_pos=1&amp;_sid=b7f8e2fd2&amp;_ss=r" TargetMode="External"/><Relationship Id="rId20" Type="http://schemas.openxmlformats.org/officeDocument/2006/relationships/hyperlink" Target="https://www.filastruder.com/products/bltouch-1000mm-cable?_pos=1&amp;_sid=87edbc376&amp;_ss=r" TargetMode="External"/><Relationship Id="rId29" Type="http://schemas.openxmlformats.org/officeDocument/2006/relationships/hyperlink" Target="https://www.sliceengineering.com/products/copperhead%E2%84%A2" TargetMode="External"/><Relationship Id="rId41" Type="http://schemas.openxmlformats.org/officeDocument/2006/relationships/hyperlink" Target="https://whambamsystems.com/" TargetMode="External"/><Relationship Id="rId1" Type="http://schemas.openxmlformats.org/officeDocument/2006/relationships/hyperlink" Target="https://www.ebay.com/itm/12V-24V-LED-5730-Strip-Light-Tube-Bar-Hard-Rigid-Lamp-White-For-Car-Showcase-USA/283971163922?hash=item421e001712:g:oaoAAOSwuupfLPDJ" TargetMode="External"/><Relationship Id="rId6" Type="http://schemas.openxmlformats.org/officeDocument/2006/relationships/hyperlink" Target="https://www.mcmaster.com/5862K124" TargetMode="External"/><Relationship Id="rId11" Type="http://schemas.openxmlformats.org/officeDocument/2006/relationships/hyperlink" Target="https://www.filastruder.com/products/shoulder-screws-bolts?_pos=1&amp;_sid=c289bef45&amp;_ss=r&amp;variant=17989593104455" TargetMode="External"/><Relationship Id="rId24" Type="http://schemas.openxmlformats.org/officeDocument/2006/relationships/hyperlink" Target="https://www.filastruder.com/collections/electronics/products/paneldue-7i" TargetMode="External"/><Relationship Id="rId32" Type="http://schemas.openxmlformats.org/officeDocument/2006/relationships/hyperlink" Target="https://amzn.to/37c5Bva" TargetMode="External"/><Relationship Id="rId37" Type="http://schemas.openxmlformats.org/officeDocument/2006/relationships/hyperlink" Target="https://www.filastruder.com/products/gates-2gt-belts?_pos=2&amp;_sid=c064cd569&amp;_ss=r" TargetMode="External"/><Relationship Id="rId40" Type="http://schemas.openxmlformats.org/officeDocument/2006/relationships/hyperlink" Target="https://www.sliceengineering.com/collections/accessories/products/50w-heater-cartridge?variant=29760199196744" TargetMode="External"/><Relationship Id="rId45" Type="http://schemas.openxmlformats.org/officeDocument/2006/relationships/drawing" Target="../drawings/drawing1.xml"/><Relationship Id="rId5" Type="http://schemas.openxmlformats.org/officeDocument/2006/relationships/hyperlink" Target="https://www.sliceengineering.com/products/copperhead%E2%84%A2" TargetMode="External"/><Relationship Id="rId15" Type="http://schemas.openxmlformats.org/officeDocument/2006/relationships/hyperlink" Target="https://www.filastruder.com/products/gates-2gt-idler?_pos=1&amp;_sid=3b1905a2a&amp;_ss=r" TargetMode="External"/><Relationship Id="rId23" Type="http://schemas.openxmlformats.org/officeDocument/2006/relationships/hyperlink" Target="https://www.filastruder.com/collections/railcore/products/shims-for-shoulder-screws?variant=17989593104455" TargetMode="External"/><Relationship Id="rId28" Type="http://schemas.openxmlformats.org/officeDocument/2006/relationships/hyperlink" Target="https://keenovo.store/products/keenovo-standard-rectangle-silicone-heater-3d-printer-build-plate-heatbed-heating-pad?variant=8337135829047" TargetMode="External"/><Relationship Id="rId36" Type="http://schemas.openxmlformats.org/officeDocument/2006/relationships/hyperlink" Target="https://www.filastruder.com/products/gates-2gt-belts?_pos=2&amp;_sid=c064cd569&amp;_ss=r" TargetMode="External"/><Relationship Id="rId10" Type="http://schemas.openxmlformats.org/officeDocument/2006/relationships/hyperlink" Target="https://amzn.to/3792nst" TargetMode="External"/><Relationship Id="rId19" Type="http://schemas.openxmlformats.org/officeDocument/2006/relationships/hyperlink" Target="https://www.filastruder.com/products/bltouch-automatic-bed-leveling-probe?_pos=4&amp;_sid=87edbc376&amp;_ss=r" TargetMode="External"/><Relationship Id="rId31" Type="http://schemas.openxmlformats.org/officeDocument/2006/relationships/hyperlink" Target="https://www.sliceengineering.com/products/copperhead%E2%84%A2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www.sliceengineering.com/products/copperhead%E2%84%A2" TargetMode="External"/><Relationship Id="rId9" Type="http://schemas.openxmlformats.org/officeDocument/2006/relationships/hyperlink" Target="93625A100" TargetMode="External"/><Relationship Id="rId14" Type="http://schemas.openxmlformats.org/officeDocument/2006/relationships/hyperlink" Target="https://www.filastruder.com/products/gates-2gt-idler?_pos=1&amp;_sid=3b1905a2a&amp;_ss=r" TargetMode="External"/><Relationship Id="rId22" Type="http://schemas.openxmlformats.org/officeDocument/2006/relationships/hyperlink" Target="https://www.filastruder.com/collections/electronics/products/duex2-and-duex-5-expansion-board" TargetMode="External"/><Relationship Id="rId27" Type="http://schemas.openxmlformats.org/officeDocument/2006/relationships/hyperlink" Target="https://www.captubes.com/shop/" TargetMode="External"/><Relationship Id="rId30" Type="http://schemas.openxmlformats.org/officeDocument/2006/relationships/hyperlink" Target="https://www.sliceengineering.com/products/copperhead%E2%84%A2" TargetMode="External"/><Relationship Id="rId35" Type="http://schemas.openxmlformats.org/officeDocument/2006/relationships/hyperlink" Target="https://www.filastruder.com/products/gates-2gt-belts?_pos=2&amp;_sid=c064cd569&amp;_ss=r" TargetMode="External"/><Relationship Id="rId43" Type="http://schemas.openxmlformats.org/officeDocument/2006/relationships/hyperlink" Target="https://www.filastruder.com/products/bondtech-bmg-extru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A505-CFB3-4021-9A3B-B7B5A3891831}">
  <dimension ref="A1:I71"/>
  <sheetViews>
    <sheetView tabSelected="1" workbookViewId="0">
      <selection activeCell="D4" sqref="D4"/>
    </sheetView>
  </sheetViews>
  <sheetFormatPr defaultRowHeight="15" x14ac:dyDescent="0.25"/>
  <cols>
    <col min="1" max="1" width="9.7109375" bestFit="1" customWidth="1"/>
    <col min="2" max="2" width="43.5703125" customWidth="1"/>
    <col min="3" max="3" width="53.5703125" customWidth="1"/>
    <col min="4" max="4" width="38.28515625" customWidth="1"/>
    <col min="5" max="5" width="13.42578125" customWidth="1"/>
    <col min="6" max="6" width="12" customWidth="1"/>
    <col min="8" max="8" width="10.28515625" customWidth="1"/>
    <col min="9" max="9" width="41" customWidth="1"/>
  </cols>
  <sheetData>
    <row r="1" spans="1:9" ht="72" customHeight="1" x14ac:dyDescent="0.25">
      <c r="A1" s="15">
        <v>44010</v>
      </c>
      <c r="B1" s="16"/>
      <c r="C1" s="16"/>
      <c r="D1" s="24" t="s">
        <v>110</v>
      </c>
      <c r="E1" s="19" t="s">
        <v>102</v>
      </c>
      <c r="F1" s="18">
        <f>SUM(H3:H109874)</f>
        <v>1683.0150000000003</v>
      </c>
      <c r="G1" s="16" t="s">
        <v>103</v>
      </c>
      <c r="H1" s="16"/>
      <c r="I1" s="17"/>
    </row>
    <row r="2" spans="1:9" ht="32.2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101</v>
      </c>
      <c r="G2" s="4" t="s">
        <v>99</v>
      </c>
      <c r="H2" s="4" t="s">
        <v>100</v>
      </c>
      <c r="I2" s="4" t="s">
        <v>76</v>
      </c>
    </row>
    <row r="3" spans="1:9" ht="68.099999999999994" customHeight="1" x14ac:dyDescent="0.25">
      <c r="A3" s="4">
        <v>3</v>
      </c>
      <c r="B3" s="6" t="s">
        <v>104</v>
      </c>
      <c r="C3" s="4" t="s">
        <v>54</v>
      </c>
      <c r="D3" s="4" t="s">
        <v>97</v>
      </c>
      <c r="E3" s="4"/>
      <c r="F3" s="4">
        <v>1</v>
      </c>
      <c r="G3" s="5">
        <v>3.99</v>
      </c>
      <c r="H3" s="5">
        <f t="shared" ref="H3:H4" si="0">G3*F3</f>
        <v>3.99</v>
      </c>
      <c r="I3" s="4"/>
    </row>
    <row r="4" spans="1:9" ht="68.099999999999994" customHeight="1" x14ac:dyDescent="0.25">
      <c r="A4" s="4">
        <v>1</v>
      </c>
      <c r="B4" s="4" t="s">
        <v>30</v>
      </c>
      <c r="C4" s="4" t="s">
        <v>59</v>
      </c>
      <c r="D4" s="7" t="s">
        <v>67</v>
      </c>
      <c r="E4" s="4"/>
      <c r="F4" s="4">
        <v>1</v>
      </c>
      <c r="G4" s="5">
        <v>5.99</v>
      </c>
      <c r="H4" s="5">
        <f t="shared" si="0"/>
        <v>5.99</v>
      </c>
      <c r="I4" s="4" t="s">
        <v>105</v>
      </c>
    </row>
    <row r="5" spans="1:9" ht="68.099999999999994" customHeight="1" x14ac:dyDescent="0.25">
      <c r="A5" s="4">
        <v>2</v>
      </c>
      <c r="B5" s="6" t="s">
        <v>22</v>
      </c>
      <c r="C5" s="4" t="s">
        <v>52</v>
      </c>
      <c r="D5" s="7" t="s">
        <v>71</v>
      </c>
      <c r="E5" s="4"/>
      <c r="F5" s="4">
        <v>1</v>
      </c>
      <c r="G5" s="5">
        <v>11.99</v>
      </c>
      <c r="H5" s="5">
        <f t="shared" ref="H5:H46" si="1">G5*F5</f>
        <v>11.99</v>
      </c>
      <c r="I5" s="4"/>
    </row>
    <row r="6" spans="1:9" ht="68.099999999999994" customHeight="1" x14ac:dyDescent="0.25">
      <c r="A6" s="4">
        <v>2</v>
      </c>
      <c r="B6" s="6" t="s">
        <v>21</v>
      </c>
      <c r="C6" s="4" t="s">
        <v>51</v>
      </c>
      <c r="D6" s="7" t="s">
        <v>71</v>
      </c>
      <c r="E6" s="4"/>
      <c r="F6" s="4">
        <v>2</v>
      </c>
      <c r="G6" s="5">
        <v>11.99</v>
      </c>
      <c r="H6" s="5">
        <f t="shared" si="1"/>
        <v>23.98</v>
      </c>
      <c r="I6" s="4"/>
    </row>
    <row r="7" spans="1:9" ht="68.099999999999994" customHeight="1" x14ac:dyDescent="0.25">
      <c r="A7" s="4">
        <v>1</v>
      </c>
      <c r="B7" s="4">
        <v>5630</v>
      </c>
      <c r="C7" s="4" t="s">
        <v>75</v>
      </c>
      <c r="D7" s="7" t="s">
        <v>74</v>
      </c>
      <c r="E7" s="4"/>
      <c r="F7" s="4">
        <v>2</v>
      </c>
      <c r="G7" s="5">
        <v>3.81</v>
      </c>
      <c r="H7" s="5">
        <f t="shared" si="1"/>
        <v>7.62</v>
      </c>
      <c r="I7" s="4"/>
    </row>
    <row r="8" spans="1:9" ht="68.099999999999994" customHeight="1" x14ac:dyDescent="0.25">
      <c r="A8" s="4">
        <v>2</v>
      </c>
      <c r="B8" s="6" t="s">
        <v>11</v>
      </c>
      <c r="C8" s="4" t="s">
        <v>43</v>
      </c>
      <c r="D8" s="7" t="s">
        <v>66</v>
      </c>
      <c r="E8" s="4"/>
      <c r="F8" s="4">
        <v>2</v>
      </c>
      <c r="G8" s="5">
        <v>2.99</v>
      </c>
      <c r="H8" s="5">
        <f t="shared" si="1"/>
        <v>5.98</v>
      </c>
      <c r="I8" s="4"/>
    </row>
    <row r="9" spans="1:9" ht="68.099999999999994" customHeight="1" x14ac:dyDescent="0.25">
      <c r="A9" s="4">
        <v>18</v>
      </c>
      <c r="B9" s="6" t="s">
        <v>16</v>
      </c>
      <c r="C9" s="4" t="s">
        <v>47</v>
      </c>
      <c r="D9" s="7" t="s">
        <v>66</v>
      </c>
      <c r="E9" s="4"/>
      <c r="F9" s="4">
        <v>1</v>
      </c>
      <c r="G9" s="5">
        <v>9.99</v>
      </c>
      <c r="H9" s="5">
        <f t="shared" si="1"/>
        <v>9.99</v>
      </c>
      <c r="I9" s="4"/>
    </row>
    <row r="10" spans="1:9" ht="68.099999999999994" customHeight="1" x14ac:dyDescent="0.25">
      <c r="A10" s="4">
        <v>2</v>
      </c>
      <c r="B10" s="6" t="s">
        <v>12</v>
      </c>
      <c r="C10" s="4" t="s">
        <v>38</v>
      </c>
      <c r="D10" s="7" t="s">
        <v>66</v>
      </c>
      <c r="E10" s="4"/>
      <c r="F10" s="4">
        <v>2</v>
      </c>
      <c r="G10" s="5">
        <v>12.77</v>
      </c>
      <c r="H10" s="5">
        <f t="shared" si="1"/>
        <v>25.54</v>
      </c>
      <c r="I10" s="4"/>
    </row>
    <row r="11" spans="1:9" ht="68.099999999999994" customHeight="1" x14ac:dyDescent="0.25">
      <c r="A11" s="4">
        <v>2</v>
      </c>
      <c r="B11" s="6" t="s">
        <v>5</v>
      </c>
      <c r="C11" s="4" t="s">
        <v>38</v>
      </c>
      <c r="D11" s="7" t="s">
        <v>66</v>
      </c>
      <c r="E11" s="4"/>
      <c r="F11" s="4">
        <v>2</v>
      </c>
      <c r="G11" s="5">
        <v>22.47</v>
      </c>
      <c r="H11" s="5">
        <f t="shared" si="1"/>
        <v>44.94</v>
      </c>
      <c r="I11" s="4"/>
    </row>
    <row r="12" spans="1:9" ht="68.099999999999994" customHeight="1" x14ac:dyDescent="0.25">
      <c r="A12" s="4">
        <v>1</v>
      </c>
      <c r="B12" s="6" t="s">
        <v>6</v>
      </c>
      <c r="C12" s="4" t="s">
        <v>39</v>
      </c>
      <c r="D12" s="7" t="s">
        <v>66</v>
      </c>
      <c r="E12" s="4"/>
      <c r="F12" s="4">
        <v>1</v>
      </c>
      <c r="G12" s="5">
        <v>99.99</v>
      </c>
      <c r="H12" s="5">
        <f t="shared" si="1"/>
        <v>99.99</v>
      </c>
      <c r="I12" s="4"/>
    </row>
    <row r="13" spans="1:9" ht="68.099999999999994" customHeight="1" x14ac:dyDescent="0.25">
      <c r="A13" s="4">
        <v>3</v>
      </c>
      <c r="B13" s="6" t="s">
        <v>26</v>
      </c>
      <c r="C13" s="4" t="s">
        <v>56</v>
      </c>
      <c r="D13" s="7" t="s">
        <v>66</v>
      </c>
      <c r="E13" s="4"/>
      <c r="F13" s="4">
        <v>1</v>
      </c>
      <c r="G13" s="5">
        <v>12.74</v>
      </c>
      <c r="H13" s="5">
        <f t="shared" si="1"/>
        <v>12.74</v>
      </c>
      <c r="I13" s="4"/>
    </row>
    <row r="14" spans="1:9" ht="68.099999999999994" customHeight="1" x14ac:dyDescent="0.25">
      <c r="A14" s="4">
        <v>1</v>
      </c>
      <c r="B14" s="4" t="s">
        <v>35</v>
      </c>
      <c r="C14" s="4" t="s">
        <v>63</v>
      </c>
      <c r="D14" s="7" t="s">
        <v>66</v>
      </c>
      <c r="E14" s="4"/>
      <c r="F14" s="4">
        <v>1</v>
      </c>
      <c r="G14" s="5">
        <v>21.99</v>
      </c>
      <c r="H14" s="5">
        <f t="shared" si="1"/>
        <v>21.99</v>
      </c>
      <c r="I14" s="4"/>
    </row>
    <row r="15" spans="1:9" ht="68.099999999999994" customHeight="1" x14ac:dyDescent="0.25">
      <c r="A15" s="4">
        <v>1</v>
      </c>
      <c r="B15" s="4" t="s">
        <v>19</v>
      </c>
      <c r="C15" s="4" t="s">
        <v>49</v>
      </c>
      <c r="D15" s="7" t="s">
        <v>66</v>
      </c>
      <c r="E15" s="4"/>
      <c r="F15" s="4">
        <v>1</v>
      </c>
      <c r="G15" s="5">
        <v>34.99</v>
      </c>
      <c r="H15" s="5">
        <f t="shared" si="1"/>
        <v>34.99</v>
      </c>
      <c r="I15" s="4"/>
    </row>
    <row r="16" spans="1:9" ht="68.099999999999994" customHeight="1" x14ac:dyDescent="0.25">
      <c r="A16" s="4">
        <v>1</v>
      </c>
      <c r="B16" s="4" t="s">
        <v>36</v>
      </c>
      <c r="C16" s="4" t="s">
        <v>64</v>
      </c>
      <c r="D16" s="7" t="s">
        <v>66</v>
      </c>
      <c r="E16" s="4"/>
      <c r="F16" s="4">
        <v>1</v>
      </c>
      <c r="G16" s="5">
        <v>169.99</v>
      </c>
      <c r="H16" s="5">
        <f t="shared" si="1"/>
        <v>169.99</v>
      </c>
      <c r="I16" s="4"/>
    </row>
    <row r="17" spans="1:9" ht="68.099999999999994" customHeight="1" x14ac:dyDescent="0.25">
      <c r="A17" s="4">
        <v>1</v>
      </c>
      <c r="B17" s="4" t="s">
        <v>37</v>
      </c>
      <c r="C17" s="4" t="s">
        <v>65</v>
      </c>
      <c r="D17" s="7" t="s">
        <v>66</v>
      </c>
      <c r="E17" s="4"/>
      <c r="F17" s="4">
        <v>1</v>
      </c>
      <c r="G17" s="5">
        <v>74.989999999999995</v>
      </c>
      <c r="H17" s="5">
        <f t="shared" si="1"/>
        <v>74.989999999999995</v>
      </c>
      <c r="I17" s="4"/>
    </row>
    <row r="18" spans="1:9" ht="68.099999999999994" customHeight="1" x14ac:dyDescent="0.25">
      <c r="A18" s="4">
        <v>4</v>
      </c>
      <c r="B18" s="4" t="s">
        <v>13</v>
      </c>
      <c r="C18" s="4" t="s">
        <v>44</v>
      </c>
      <c r="D18" s="7" t="s">
        <v>66</v>
      </c>
      <c r="E18" s="4"/>
      <c r="F18" s="4">
        <v>4</v>
      </c>
      <c r="G18" s="5">
        <v>4.99</v>
      </c>
      <c r="H18" s="5">
        <f t="shared" si="1"/>
        <v>19.96</v>
      </c>
      <c r="I18" s="4"/>
    </row>
    <row r="19" spans="1:9" ht="68.099999999999994" customHeight="1" x14ac:dyDescent="0.25">
      <c r="A19" s="4">
        <v>9</v>
      </c>
      <c r="B19" s="4" t="s">
        <v>15</v>
      </c>
      <c r="C19" s="4" t="s">
        <v>46</v>
      </c>
      <c r="D19" s="7" t="s">
        <v>66</v>
      </c>
      <c r="E19" s="4"/>
      <c r="F19" s="4">
        <v>9</v>
      </c>
      <c r="G19" s="5">
        <v>6.99</v>
      </c>
      <c r="H19" s="5">
        <f t="shared" si="1"/>
        <v>62.910000000000004</v>
      </c>
      <c r="I19" s="4"/>
    </row>
    <row r="20" spans="1:9" ht="68.099999999999994" customHeight="1" x14ac:dyDescent="0.25">
      <c r="A20" s="4">
        <v>6</v>
      </c>
      <c r="B20" s="4" t="s">
        <v>14</v>
      </c>
      <c r="C20" s="4" t="s">
        <v>45</v>
      </c>
      <c r="D20" s="7" t="s">
        <v>66</v>
      </c>
      <c r="E20" s="4"/>
      <c r="F20" s="4">
        <v>6</v>
      </c>
      <c r="G20" s="5">
        <v>7.49</v>
      </c>
      <c r="H20" s="5">
        <f t="shared" si="1"/>
        <v>44.94</v>
      </c>
      <c r="I20" s="4"/>
    </row>
    <row r="21" spans="1:9" ht="68.099999999999994" customHeight="1" x14ac:dyDescent="0.25">
      <c r="A21" s="4">
        <v>3</v>
      </c>
      <c r="B21" s="4" t="s">
        <v>27</v>
      </c>
      <c r="C21" s="4" t="s">
        <v>83</v>
      </c>
      <c r="D21" s="9" t="s">
        <v>66</v>
      </c>
      <c r="E21" s="4"/>
      <c r="F21" s="4">
        <v>3</v>
      </c>
      <c r="G21" s="5">
        <v>5.99</v>
      </c>
      <c r="H21" s="5">
        <f t="shared" si="1"/>
        <v>17.97</v>
      </c>
      <c r="I21" s="22" t="s">
        <v>84</v>
      </c>
    </row>
    <row r="22" spans="1:9" ht="68.099999999999994" customHeight="1" x14ac:dyDescent="0.25">
      <c r="A22" s="4">
        <v>3</v>
      </c>
      <c r="B22" s="4" t="s">
        <v>28</v>
      </c>
      <c r="C22" s="4" t="s">
        <v>57</v>
      </c>
      <c r="D22" s="7" t="s">
        <v>66</v>
      </c>
      <c r="E22" s="4"/>
      <c r="F22" s="4">
        <v>3</v>
      </c>
      <c r="G22" s="5">
        <v>6.99</v>
      </c>
      <c r="H22" s="5">
        <f t="shared" si="1"/>
        <v>20.97</v>
      </c>
      <c r="I22" s="4"/>
    </row>
    <row r="23" spans="1:9" ht="68.099999999999994" customHeight="1" x14ac:dyDescent="0.25">
      <c r="A23" s="4">
        <v>9</v>
      </c>
      <c r="B23" s="4" t="s">
        <v>24</v>
      </c>
      <c r="C23" s="4" t="s">
        <v>82</v>
      </c>
      <c r="D23" s="7" t="s">
        <v>66</v>
      </c>
      <c r="E23" s="4"/>
      <c r="F23" s="4">
        <v>6</v>
      </c>
      <c r="G23" s="5">
        <v>1.99</v>
      </c>
      <c r="H23" s="5">
        <f t="shared" si="1"/>
        <v>11.94</v>
      </c>
      <c r="I23" s="4"/>
    </row>
    <row r="24" spans="1:9" ht="68.099999999999994" customHeight="1" x14ac:dyDescent="0.25">
      <c r="A24" s="4">
        <v>6</v>
      </c>
      <c r="B24" s="4" t="s">
        <v>17</v>
      </c>
      <c r="C24" s="4" t="s">
        <v>82</v>
      </c>
      <c r="D24" s="7" t="s">
        <v>66</v>
      </c>
      <c r="E24" s="4"/>
      <c r="F24" s="4">
        <v>6</v>
      </c>
      <c r="G24" s="5">
        <v>1.99</v>
      </c>
      <c r="H24" s="5">
        <f t="shared" si="1"/>
        <v>11.94</v>
      </c>
      <c r="I24" s="4"/>
    </row>
    <row r="25" spans="1:9" ht="68.099999999999994" customHeight="1" x14ac:dyDescent="0.25">
      <c r="A25" s="4">
        <v>1</v>
      </c>
      <c r="B25" s="4" t="s">
        <v>85</v>
      </c>
      <c r="C25" s="4" t="s">
        <v>86</v>
      </c>
      <c r="D25" s="7" t="s">
        <v>66</v>
      </c>
      <c r="E25" s="4"/>
      <c r="F25" s="4">
        <v>1</v>
      </c>
      <c r="G25" s="5">
        <v>2.99</v>
      </c>
      <c r="H25" s="5">
        <f t="shared" si="1"/>
        <v>2.99</v>
      </c>
      <c r="I25" s="4"/>
    </row>
    <row r="26" spans="1:9" ht="68.099999999999994" customHeight="1" x14ac:dyDescent="0.25">
      <c r="A26" s="4">
        <v>1</v>
      </c>
      <c r="B26" s="4" t="s">
        <v>25</v>
      </c>
      <c r="C26" s="4" t="s">
        <v>55</v>
      </c>
      <c r="D26" s="7" t="s">
        <v>72</v>
      </c>
      <c r="E26" s="4"/>
      <c r="F26" s="4">
        <v>1</v>
      </c>
      <c r="G26" s="5">
        <v>86.5</v>
      </c>
      <c r="H26" s="5">
        <f t="shared" si="1"/>
        <v>86.5</v>
      </c>
      <c r="I26" s="4"/>
    </row>
    <row r="27" spans="1:9" ht="68.099999999999994" customHeight="1" x14ac:dyDescent="0.25">
      <c r="A27" s="4">
        <v>3</v>
      </c>
      <c r="B27" s="6" t="s">
        <v>10</v>
      </c>
      <c r="C27" s="4" t="s">
        <v>42</v>
      </c>
      <c r="D27" s="7" t="s">
        <v>69</v>
      </c>
      <c r="E27" s="4"/>
      <c r="F27" s="4">
        <v>1</v>
      </c>
      <c r="G27" s="5">
        <v>8.1300000000000008</v>
      </c>
      <c r="H27" s="5">
        <f t="shared" si="1"/>
        <v>8.1300000000000008</v>
      </c>
      <c r="I27" s="4"/>
    </row>
    <row r="28" spans="1:9" ht="68.099999999999994" customHeight="1" x14ac:dyDescent="0.25">
      <c r="A28" s="4">
        <v>3</v>
      </c>
      <c r="B28" s="6" t="s">
        <v>29</v>
      </c>
      <c r="C28" s="4" t="s">
        <v>58</v>
      </c>
      <c r="D28" s="7" t="s">
        <v>69</v>
      </c>
      <c r="E28" s="4"/>
      <c r="F28" s="4">
        <v>3</v>
      </c>
      <c r="G28" s="5">
        <v>3.58</v>
      </c>
      <c r="H28" s="5">
        <f t="shared" si="1"/>
        <v>10.74</v>
      </c>
      <c r="I28" s="4"/>
    </row>
    <row r="29" spans="1:9" ht="68.099999999999994" customHeight="1" x14ac:dyDescent="0.25">
      <c r="A29" s="4">
        <v>5</v>
      </c>
      <c r="B29" s="6" t="s">
        <v>32</v>
      </c>
      <c r="C29" s="4" t="s">
        <v>61</v>
      </c>
      <c r="D29" s="7" t="s">
        <v>69</v>
      </c>
      <c r="E29" s="4"/>
      <c r="F29" s="4">
        <v>5</v>
      </c>
      <c r="G29" s="5">
        <v>5.6</v>
      </c>
      <c r="H29" s="5">
        <f t="shared" si="1"/>
        <v>28</v>
      </c>
      <c r="I29" s="4"/>
    </row>
    <row r="30" spans="1:9" ht="68.099999999999994" customHeight="1" x14ac:dyDescent="0.25">
      <c r="A30" s="4">
        <v>2</v>
      </c>
      <c r="B30" s="6" t="s">
        <v>8</v>
      </c>
      <c r="C30" s="4" t="s">
        <v>41</v>
      </c>
      <c r="D30" s="7" t="s">
        <v>69</v>
      </c>
      <c r="E30" s="4"/>
      <c r="F30" s="4">
        <v>1</v>
      </c>
      <c r="G30" s="5">
        <v>5.31</v>
      </c>
      <c r="H30" s="5">
        <f t="shared" si="1"/>
        <v>5.31</v>
      </c>
      <c r="I30" s="4"/>
    </row>
    <row r="31" spans="1:9" s="2" customFormat="1" ht="68.099999999999994" customHeight="1" x14ac:dyDescent="0.25">
      <c r="A31" s="11">
        <v>2</v>
      </c>
      <c r="B31" s="12" t="s">
        <v>31</v>
      </c>
      <c r="C31" s="11" t="s">
        <v>60</v>
      </c>
      <c r="D31" s="13" t="s">
        <v>69</v>
      </c>
      <c r="E31" s="11"/>
      <c r="F31" s="11">
        <v>1</v>
      </c>
      <c r="G31" s="14">
        <v>15.47</v>
      </c>
      <c r="H31" s="5">
        <f t="shared" si="1"/>
        <v>15.47</v>
      </c>
      <c r="I31" s="11"/>
    </row>
    <row r="32" spans="1:9" s="3" customFormat="1" ht="68.099999999999994" customHeight="1" x14ac:dyDescent="0.25">
      <c r="A32" s="10">
        <v>5</v>
      </c>
      <c r="B32" s="20" t="s">
        <v>33</v>
      </c>
      <c r="C32" s="10" t="s">
        <v>62</v>
      </c>
      <c r="D32" s="9" t="s">
        <v>69</v>
      </c>
      <c r="E32" s="10"/>
      <c r="F32" s="10">
        <v>1</v>
      </c>
      <c r="G32" s="10">
        <v>9.68</v>
      </c>
      <c r="H32" s="21">
        <f t="shared" si="1"/>
        <v>9.68</v>
      </c>
      <c r="I32" s="10"/>
    </row>
    <row r="33" spans="1:9" ht="68.099999999999994" customHeight="1" x14ac:dyDescent="0.25">
      <c r="A33" s="4">
        <v>1</v>
      </c>
      <c r="B33" s="4" t="s">
        <v>34</v>
      </c>
      <c r="C33" s="4" t="s">
        <v>81</v>
      </c>
      <c r="D33" s="7" t="s">
        <v>73</v>
      </c>
      <c r="E33" s="4"/>
      <c r="F33" s="4">
        <v>1</v>
      </c>
      <c r="G33" s="5">
        <v>32.200000000000003</v>
      </c>
      <c r="H33" s="5">
        <f t="shared" si="1"/>
        <v>32.200000000000003</v>
      </c>
      <c r="I33" s="4"/>
    </row>
    <row r="34" spans="1:9" ht="68.099999999999994" customHeight="1" x14ac:dyDescent="0.25">
      <c r="A34" s="4">
        <v>41</v>
      </c>
      <c r="B34" s="4" t="s">
        <v>7</v>
      </c>
      <c r="C34" s="4" t="s">
        <v>40</v>
      </c>
      <c r="D34" s="7" t="s">
        <v>68</v>
      </c>
      <c r="E34" s="4"/>
      <c r="F34" s="4">
        <v>41</v>
      </c>
      <c r="G34" s="5">
        <v>4.4999999999999998E-2</v>
      </c>
      <c r="H34" s="5">
        <f t="shared" si="1"/>
        <v>1.845</v>
      </c>
      <c r="I34" s="4"/>
    </row>
    <row r="35" spans="1:9" ht="68.099999999999994" customHeight="1" x14ac:dyDescent="0.25">
      <c r="A35" s="4">
        <v>4</v>
      </c>
      <c r="B35" s="4" t="s">
        <v>79</v>
      </c>
      <c r="C35" s="4" t="s">
        <v>78</v>
      </c>
      <c r="D35" s="7" t="s">
        <v>77</v>
      </c>
      <c r="E35" s="4"/>
      <c r="F35" s="4">
        <v>1</v>
      </c>
      <c r="G35" s="5">
        <v>9.99</v>
      </c>
      <c r="H35" s="5">
        <f t="shared" si="1"/>
        <v>9.99</v>
      </c>
      <c r="I35" s="4"/>
    </row>
    <row r="36" spans="1:9" ht="68.099999999999994" customHeight="1" x14ac:dyDescent="0.25">
      <c r="A36" s="4">
        <v>2</v>
      </c>
      <c r="B36" s="6" t="s">
        <v>23</v>
      </c>
      <c r="C36" s="4" t="s">
        <v>53</v>
      </c>
      <c r="D36" s="7" t="s">
        <v>70</v>
      </c>
      <c r="E36" s="4"/>
      <c r="F36" s="4">
        <v>2</v>
      </c>
      <c r="G36" s="5">
        <v>34.99</v>
      </c>
      <c r="H36" s="5">
        <f t="shared" si="1"/>
        <v>69.98</v>
      </c>
      <c r="I36" s="4"/>
    </row>
    <row r="37" spans="1:9" ht="68.099999999999994" customHeight="1" x14ac:dyDescent="0.25">
      <c r="A37" s="4">
        <v>2</v>
      </c>
      <c r="B37" s="6" t="s">
        <v>18</v>
      </c>
      <c r="C37" s="6" t="s">
        <v>48</v>
      </c>
      <c r="D37" s="7" t="s">
        <v>70</v>
      </c>
      <c r="E37" s="4"/>
      <c r="F37" s="4">
        <v>2</v>
      </c>
      <c r="G37" s="5">
        <v>6.99</v>
      </c>
      <c r="H37" s="5">
        <f t="shared" si="1"/>
        <v>13.98</v>
      </c>
      <c r="I37" s="4"/>
    </row>
    <row r="38" spans="1:9" ht="68.099999999999994" customHeight="1" x14ac:dyDescent="0.25">
      <c r="A38" s="4">
        <v>2</v>
      </c>
      <c r="B38" s="4" t="s">
        <v>89</v>
      </c>
      <c r="C38" s="4" t="s">
        <v>88</v>
      </c>
      <c r="D38" s="7" t="s">
        <v>70</v>
      </c>
      <c r="E38" s="4"/>
      <c r="F38" s="4">
        <v>2</v>
      </c>
      <c r="G38" s="5">
        <v>29.99</v>
      </c>
      <c r="H38" s="5">
        <f t="shared" si="1"/>
        <v>59.98</v>
      </c>
      <c r="I38" s="4"/>
    </row>
    <row r="39" spans="1:9" ht="68.099999999999994" customHeight="1" x14ac:dyDescent="0.25">
      <c r="A39" s="4">
        <v>2</v>
      </c>
      <c r="B39" s="4" t="s">
        <v>90</v>
      </c>
      <c r="C39" s="4" t="s">
        <v>87</v>
      </c>
      <c r="D39" s="7" t="s">
        <v>70</v>
      </c>
      <c r="E39" s="4"/>
      <c r="F39" s="4">
        <v>2</v>
      </c>
      <c r="G39" s="5">
        <v>24.99</v>
      </c>
      <c r="H39" s="5">
        <f t="shared" si="1"/>
        <v>49.98</v>
      </c>
      <c r="I39" s="4"/>
    </row>
    <row r="40" spans="1:9" ht="68.099999999999994" customHeight="1" x14ac:dyDescent="0.25">
      <c r="A40" s="4">
        <v>2</v>
      </c>
      <c r="B40" s="4" t="s">
        <v>94</v>
      </c>
      <c r="C40" s="4" t="s">
        <v>91</v>
      </c>
      <c r="D40" s="7" t="s">
        <v>70</v>
      </c>
      <c r="E40" s="4"/>
      <c r="F40" s="4">
        <v>2</v>
      </c>
      <c r="G40" s="5">
        <v>44.99</v>
      </c>
      <c r="H40" s="5">
        <f t="shared" si="1"/>
        <v>89.98</v>
      </c>
      <c r="I40" s="4"/>
    </row>
    <row r="41" spans="1:9" ht="68.099999999999994" customHeight="1" x14ac:dyDescent="0.25">
      <c r="A41" s="4">
        <v>2</v>
      </c>
      <c r="B41" s="4" t="s">
        <v>95</v>
      </c>
      <c r="C41" s="4" t="s">
        <v>92</v>
      </c>
      <c r="D41" s="7" t="s">
        <v>70</v>
      </c>
      <c r="E41" s="4"/>
      <c r="F41" s="4">
        <v>2</v>
      </c>
      <c r="G41" s="5">
        <v>39.99</v>
      </c>
      <c r="H41" s="5">
        <f t="shared" si="1"/>
        <v>79.98</v>
      </c>
      <c r="I41" s="4"/>
    </row>
    <row r="42" spans="1:9" ht="68.099999999999994" customHeight="1" x14ac:dyDescent="0.25">
      <c r="A42" s="4">
        <v>2</v>
      </c>
      <c r="B42" s="4" t="s">
        <v>96</v>
      </c>
      <c r="C42" s="4" t="s">
        <v>93</v>
      </c>
      <c r="D42" s="7" t="s">
        <v>70</v>
      </c>
      <c r="E42" s="4"/>
      <c r="F42" s="4">
        <v>2</v>
      </c>
      <c r="G42" s="5">
        <v>19.989999999999998</v>
      </c>
      <c r="H42" s="5">
        <f t="shared" si="1"/>
        <v>39.979999999999997</v>
      </c>
      <c r="I42" s="4"/>
    </row>
    <row r="43" spans="1:9" ht="68.099999999999994" customHeight="1" x14ac:dyDescent="0.25">
      <c r="A43" s="4">
        <v>2</v>
      </c>
      <c r="B43" s="6" t="s">
        <v>20</v>
      </c>
      <c r="C43" s="4" t="s">
        <v>50</v>
      </c>
      <c r="D43" s="7" t="s">
        <v>80</v>
      </c>
      <c r="E43" s="4"/>
      <c r="F43" s="4">
        <v>2</v>
      </c>
      <c r="G43" s="5">
        <v>6.49</v>
      </c>
      <c r="H43" s="5">
        <f t="shared" si="1"/>
        <v>12.98</v>
      </c>
      <c r="I43" s="4"/>
    </row>
    <row r="44" spans="1:9" ht="68.099999999999994" customHeight="1" x14ac:dyDescent="0.25">
      <c r="A44" s="4">
        <v>1</v>
      </c>
      <c r="B44" s="6" t="s">
        <v>106</v>
      </c>
      <c r="C44" s="4" t="s">
        <v>107</v>
      </c>
      <c r="D44" s="7" t="s">
        <v>66</v>
      </c>
      <c r="E44" s="4"/>
      <c r="F44" s="4">
        <v>1</v>
      </c>
      <c r="G44" s="5">
        <v>79.989999999999995</v>
      </c>
      <c r="H44" s="5">
        <f t="shared" si="1"/>
        <v>79.989999999999995</v>
      </c>
      <c r="I44" s="4"/>
    </row>
    <row r="45" spans="1:9" ht="68.099999999999994" customHeight="1" x14ac:dyDescent="0.25">
      <c r="A45" s="4">
        <v>1</v>
      </c>
      <c r="B45" s="6" t="s">
        <v>106</v>
      </c>
      <c r="C45" s="4" t="s">
        <v>108</v>
      </c>
      <c r="D45" s="7" t="s">
        <v>66</v>
      </c>
      <c r="E45" s="4"/>
      <c r="F45" s="4">
        <v>1</v>
      </c>
      <c r="G45" s="5">
        <v>79.989999999999995</v>
      </c>
      <c r="H45" s="5">
        <f t="shared" si="1"/>
        <v>79.989999999999995</v>
      </c>
      <c r="I45" s="4"/>
    </row>
    <row r="46" spans="1:9" ht="68.099999999999994" customHeight="1" x14ac:dyDescent="0.25">
      <c r="A46" s="4">
        <v>1</v>
      </c>
      <c r="B46" s="4" t="s">
        <v>9</v>
      </c>
      <c r="C46" s="4" t="s">
        <v>98</v>
      </c>
      <c r="D46" s="7" t="s">
        <v>109</v>
      </c>
      <c r="E46" s="4"/>
      <c r="F46" s="4">
        <v>1</v>
      </c>
      <c r="G46" s="8">
        <v>150</v>
      </c>
      <c r="H46" s="5">
        <f t="shared" si="1"/>
        <v>150</v>
      </c>
      <c r="I46" s="4"/>
    </row>
    <row r="47" spans="1:9" ht="68.099999999999994" customHeight="1" x14ac:dyDescent="0.25">
      <c r="A47" s="25"/>
      <c r="B47" s="25"/>
      <c r="C47" s="26"/>
      <c r="D47" s="27"/>
      <c r="E47" s="26"/>
      <c r="F47" s="25"/>
      <c r="G47" s="28"/>
      <c r="H47" s="28"/>
      <c r="I47" s="23"/>
    </row>
    <row r="48" spans="1:9" ht="68.099999999999994" customHeight="1" x14ac:dyDescent="0.25">
      <c r="A48" s="25"/>
      <c r="B48" s="25"/>
      <c r="C48" s="26"/>
      <c r="D48" s="26"/>
      <c r="E48" s="26"/>
      <c r="F48" s="25"/>
      <c r="G48" s="28"/>
      <c r="H48" s="29"/>
    </row>
    <row r="49" spans="7:7" ht="68.099999999999994" customHeight="1" x14ac:dyDescent="0.25">
      <c r="G49" s="1"/>
    </row>
    <row r="50" spans="7:7" ht="68.099999999999994" customHeight="1" x14ac:dyDescent="0.25">
      <c r="G50" s="1"/>
    </row>
    <row r="51" spans="7:7" ht="68.099999999999994" customHeight="1" x14ac:dyDescent="0.25">
      <c r="G51" s="1"/>
    </row>
    <row r="52" spans="7:7" ht="68.099999999999994" customHeight="1" x14ac:dyDescent="0.25">
      <c r="G52" s="1"/>
    </row>
    <row r="53" spans="7:7" ht="68.099999999999994" customHeight="1" x14ac:dyDescent="0.25">
      <c r="G53" s="1"/>
    </row>
    <row r="54" spans="7:7" ht="68.099999999999994" customHeight="1" x14ac:dyDescent="0.25">
      <c r="G54" s="1"/>
    </row>
    <row r="55" spans="7:7" ht="68.099999999999994" customHeight="1" x14ac:dyDescent="0.25">
      <c r="G55" s="1"/>
    </row>
    <row r="56" spans="7:7" ht="68.099999999999994" customHeight="1" x14ac:dyDescent="0.25">
      <c r="G56" s="1"/>
    </row>
    <row r="57" spans="7:7" ht="68.099999999999994" customHeight="1" x14ac:dyDescent="0.25">
      <c r="G57" s="1"/>
    </row>
    <row r="58" spans="7:7" ht="68.099999999999994" customHeight="1" x14ac:dyDescent="0.25">
      <c r="G58" s="1"/>
    </row>
    <row r="59" spans="7:7" ht="68.099999999999994" customHeight="1" x14ac:dyDescent="0.25">
      <c r="G59" s="1"/>
    </row>
    <row r="60" spans="7:7" ht="68.099999999999994" customHeight="1" x14ac:dyDescent="0.25">
      <c r="G60" s="1"/>
    </row>
    <row r="61" spans="7:7" ht="68.099999999999994" customHeight="1" x14ac:dyDescent="0.25">
      <c r="G61" s="1"/>
    </row>
    <row r="62" spans="7:7" ht="68.099999999999994" customHeight="1" x14ac:dyDescent="0.25">
      <c r="G62" s="1"/>
    </row>
    <row r="63" spans="7:7" ht="68.099999999999994" customHeight="1" x14ac:dyDescent="0.25">
      <c r="G63" s="1"/>
    </row>
    <row r="64" spans="7:7" ht="68.099999999999994" customHeight="1" x14ac:dyDescent="0.25">
      <c r="G64" s="1"/>
    </row>
    <row r="65" spans="7:7" ht="68.099999999999994" customHeight="1" x14ac:dyDescent="0.25">
      <c r="G65" s="1"/>
    </row>
    <row r="66" spans="7:7" ht="68.099999999999994" customHeight="1" x14ac:dyDescent="0.25">
      <c r="G66" s="1"/>
    </row>
    <row r="67" spans="7:7" ht="68.099999999999994" customHeight="1" x14ac:dyDescent="0.25">
      <c r="G67" s="1"/>
    </row>
    <row r="68" spans="7:7" ht="68.099999999999994" customHeight="1" x14ac:dyDescent="0.25">
      <c r="G68" s="1"/>
    </row>
    <row r="69" spans="7:7" ht="68.099999999999994" customHeight="1" x14ac:dyDescent="0.25">
      <c r="G69" s="1"/>
    </row>
    <row r="70" spans="7:7" ht="68.099999999999994" customHeight="1" x14ac:dyDescent="0.25">
      <c r="G70" s="1"/>
    </row>
    <row r="71" spans="7:7" ht="68.099999999999994" customHeight="1" x14ac:dyDescent="0.25">
      <c r="G71" s="1"/>
    </row>
  </sheetData>
  <autoFilter ref="A2:I2" xr:uid="{A61E55A5-B7A3-4BE6-8FD5-B82DC5E702E2}"/>
  <hyperlinks>
    <hyperlink ref="D7" r:id="rId1" xr:uid="{BFC10C57-23AA-40DC-9868-265C0E01AB00}"/>
    <hyperlink ref="D35" r:id="rId2" display="N/A" xr:uid="{C575B612-8CD6-4D8B-A818-472E27A0DF5F}"/>
    <hyperlink ref="D43" r:id="rId3" display="SoundOriginal " xr:uid="{DC765517-5999-43CA-B056-8D4BE4F0D59C}"/>
    <hyperlink ref="D36" r:id="rId4" xr:uid="{8EE7F2F0-7E31-477B-8A04-E8BEBEB86330}"/>
    <hyperlink ref="D37" r:id="rId5" xr:uid="{F1784B78-C55C-4B1A-A96C-0F84787BBEC6}"/>
    <hyperlink ref="D28" r:id="rId6" xr:uid="{910A0D42-E961-4E69-AEB1-064A10F001AF}"/>
    <hyperlink ref="D29" r:id="rId7" xr:uid="{6AD1EB47-E73C-4A07-B058-875D4635DA91}"/>
    <hyperlink ref="D27" r:id="rId8" xr:uid="{8A1BBCAF-565A-4C2E-A6B9-931D5EAAE611}"/>
    <hyperlink ref="D30" r:id="rId9" xr:uid="{5C5B1CE2-DC2B-4E57-8BAB-50A3CB48B3CD}"/>
    <hyperlink ref="D33" r:id="rId10" xr:uid="{AC67EA49-B269-47E9-A649-9BC41BC2E2B1}"/>
    <hyperlink ref="D23" r:id="rId11" xr:uid="{37977E65-113F-4DE1-99EC-5B1F9DBEAB96}"/>
    <hyperlink ref="D24" r:id="rId12" xr:uid="{3C578220-8F39-426B-92A4-D0A5F98F0EB1}"/>
    <hyperlink ref="D22" r:id="rId13" xr:uid="{637FB5F5-8AA4-410E-A04A-68585A90C25C}"/>
    <hyperlink ref="D20" r:id="rId14" xr:uid="{12C79020-6109-4C0C-9156-A8F3217718D2}"/>
    <hyperlink ref="D19" r:id="rId15" xr:uid="{7C35898B-47B7-4D8D-94B9-D34DF25A930A}"/>
    <hyperlink ref="D21" r:id="rId16" xr:uid="{6534BE4F-083E-4BFB-B8FE-62BF591FAA5A}"/>
    <hyperlink ref="D18" r:id="rId17" xr:uid="{9A783930-2662-4141-A435-58E1DAC7DA77}"/>
    <hyperlink ref="D14" r:id="rId18" xr:uid="{68E0E179-F540-4433-AE85-22A5FC31947B}"/>
    <hyperlink ref="D15" r:id="rId19" xr:uid="{A0891EA7-C9CE-4727-8B30-5195AFCBFE22}"/>
    <hyperlink ref="D25" r:id="rId20" xr:uid="{3DE26304-2DFD-4103-A8A6-622DA4A895B0}"/>
    <hyperlink ref="D16" r:id="rId21" xr:uid="{34B5C745-E699-4E6E-966C-58C8147F55A6}"/>
    <hyperlink ref="D17" r:id="rId22" xr:uid="{B2BBB42F-BBFE-4CF5-886C-AA4CE9E778E5}"/>
    <hyperlink ref="D9" r:id="rId23" xr:uid="{657DFA7A-6832-4843-B086-A7C2F51044A9}"/>
    <hyperlink ref="D12" r:id="rId24" xr:uid="{5D189CE0-34F6-4E2F-B700-F3139272739B}"/>
    <hyperlink ref="D8" r:id="rId25" xr:uid="{7195F611-81FF-41D7-96D5-7D71D956CFCB}"/>
    <hyperlink ref="D6" r:id="rId26" location="!/1-Meter-XS-Low-Friction-1-75mm-Bowden-Tubing/p/82190682/category=23214267" xr:uid="{7C210079-DCC4-44EF-9C38-DEE5FB8DA904}"/>
    <hyperlink ref="D5" r:id="rId27" location="!/1-Meter-TL-Pink-Translucent-1-75mm-Bowden-Tubing/p/166570244/category=23214268" xr:uid="{092F262C-47B4-4A8F-9175-44DC9237E10A}"/>
    <hyperlink ref="D26" r:id="rId28" xr:uid="{6BA8DFDB-BC94-40A6-BE5E-21815085577F}"/>
    <hyperlink ref="D38" r:id="rId29" xr:uid="{464B1DA6-B242-4762-B4B6-0C399A06A4EF}"/>
    <hyperlink ref="D39" r:id="rId30" xr:uid="{2FA20567-194C-4764-BF22-3248ADCFD615}"/>
    <hyperlink ref="D40" r:id="rId31" xr:uid="{F2ABB4BF-7B70-4437-9042-95FD555324DC}"/>
    <hyperlink ref="D4" r:id="rId32" xr:uid="{357FA287-9A86-44CF-A00E-18DFBF4003A7}"/>
    <hyperlink ref="D34" r:id="rId33" xr:uid="{C2BD950C-130A-465E-A3E2-E24EAD3441E0}"/>
    <hyperlink ref="D32" r:id="rId34" xr:uid="{40426C0B-CE1D-4E92-9C33-642170DFAF88}"/>
    <hyperlink ref="D13" r:id="rId35" xr:uid="{B19E1AAA-D530-4E4B-BA24-D990D04D340B}"/>
    <hyperlink ref="D11" r:id="rId36" xr:uid="{ED83E237-0604-409A-A4D8-11DCAC85924E}"/>
    <hyperlink ref="D10" r:id="rId37" xr:uid="{BB7F82D0-EB21-48AB-B71D-FA4E46D1F0DA}"/>
    <hyperlink ref="D31" r:id="rId38" display="PDB INC" xr:uid="{8E4210A8-449F-4230-9E35-C3E1EBB630F1}"/>
    <hyperlink ref="D41" r:id="rId39" display="https://www.sliceengineering.com/collections/accessories/products/thermistor-high-temperature" xr:uid="{9BFF36C9-0D8D-4623-911B-E2C4A125814C}"/>
    <hyperlink ref="D42" r:id="rId40" xr:uid="{CE1C923B-AEC1-4A93-ACE5-20ADF9AF9F52}"/>
    <hyperlink ref="D46" r:id="rId41" display="WHAM BAM" xr:uid="{C52379A0-D942-4447-A520-1839CA3A08F4}"/>
    <hyperlink ref="D44" r:id="rId42" xr:uid="{2089EB8A-B2CE-41E6-9CE9-71ED0DF46940}"/>
    <hyperlink ref="D45" r:id="rId43" xr:uid="{8A4A01C5-E1A5-489C-AF37-C90308B8BCA2}"/>
  </hyperlinks>
  <pageMargins left="0.7" right="0.7" top="0.75" bottom="0.75" header="0.3" footer="0.3"/>
  <pageSetup orientation="portrait" horizontalDpi="4294967293" verticalDpi="4294967293" r:id="rId44"/>
  <drawing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JMulac</dc:creator>
  <cp:lastModifiedBy>JMulac</cp:lastModifiedBy>
  <dcterms:created xsi:type="dcterms:W3CDTF">2020-06-06T11:34:22Z</dcterms:created>
  <dcterms:modified xsi:type="dcterms:W3CDTF">2021-02-10T17:50:04Z</dcterms:modified>
</cp:coreProperties>
</file>