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6EEBC6FB-FF01-4B01-9A5D-3AD432C4E28E}" xr6:coauthVersionLast="47" xr6:coauthVersionMax="47" xr10:uidLastSave="{00000000-0000-0000-0000-000000000000}"/>
  <bookViews>
    <workbookView xWindow="1860" yWindow="1860" windowWidth="26715" windowHeight="11385" activeTab="4" xr2:uid="{99F4B122-FCE2-4532-BDF6-34F3C7C48D54}"/>
  </bookViews>
  <sheets>
    <sheet name="COMPONENTS" sheetId="4" r:id="rId1"/>
    <sheet name="EXTRUSIONS" sheetId="3" r:id="rId2"/>
    <sheet name="FASTENERS" sheetId="1" r:id="rId3"/>
    <sheet name="ASSEMBLIES " sheetId="5" r:id="rId4"/>
    <sheet name="PRINTED PARTS" sheetId="2" r:id="rId5"/>
  </sheets>
  <definedNames>
    <definedName name="_xlnm._FilterDatabase" localSheetId="3" hidden="1">'ASSEMBLIES '!$A$2:$I$2</definedName>
    <definedName name="_xlnm._FilterDatabase" localSheetId="0" hidden="1">COMPONENTS!$A$2:$I$2</definedName>
    <definedName name="_xlnm._FilterDatabase" localSheetId="1" hidden="1">EXTRUSIONS!$A$2:$I$2</definedName>
    <definedName name="_xlnm._FilterDatabase" localSheetId="2" hidden="1">FASTENERS!$A$2:$I$2</definedName>
    <definedName name="_xlnm._FilterDatabase" localSheetId="4" hidden="1">'PRINTED PARTS'!$A$2:$I$2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H7" i="4"/>
  <c r="H54" i="4"/>
  <c r="H63" i="4"/>
  <c r="H8" i="4"/>
  <c r="H15" i="4"/>
  <c r="H39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3" i="2"/>
  <c r="H7" i="1"/>
  <c r="H20" i="1"/>
  <c r="H24" i="1"/>
  <c r="H10" i="1"/>
  <c r="H26" i="1"/>
  <c r="H6" i="1"/>
  <c r="H4" i="1"/>
  <c r="H5" i="1"/>
  <c r="H11" i="1"/>
  <c r="H12" i="1"/>
  <c r="H13" i="1"/>
  <c r="H14" i="1"/>
  <c r="H15" i="1"/>
  <c r="H16" i="1"/>
  <c r="H17" i="1"/>
  <c r="H18" i="1"/>
  <c r="H3" i="1"/>
  <c r="H29" i="1"/>
  <c r="H30" i="1"/>
  <c r="H31" i="1"/>
  <c r="H32" i="1"/>
  <c r="H33" i="1"/>
  <c r="H8" i="1"/>
  <c r="H9" i="1"/>
  <c r="H21" i="1"/>
  <c r="H22" i="1"/>
  <c r="H25" i="1"/>
  <c r="H27" i="1"/>
  <c r="H28" i="1"/>
  <c r="H23" i="1"/>
  <c r="H34" i="1"/>
  <c r="H19" i="1"/>
  <c r="H39" i="4"/>
  <c r="H41" i="4"/>
  <c r="H42" i="4"/>
  <c r="H42" i="1"/>
  <c r="H41" i="1"/>
  <c r="H40" i="1"/>
  <c r="H37" i="1"/>
  <c r="H38" i="1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0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4" i="4"/>
  <c r="H13" i="4"/>
  <c r="H12" i="4"/>
  <c r="H11" i="4"/>
  <c r="H10" i="4"/>
  <c r="H9" i="4"/>
  <c r="H6" i="4"/>
  <c r="H5" i="4"/>
  <c r="H4" i="4"/>
  <c r="H3" i="4"/>
  <c r="H12" i="3"/>
  <c r="H11" i="3"/>
  <c r="H10" i="3"/>
  <c r="H9" i="3"/>
  <c r="H8" i="3"/>
  <c r="H7" i="3"/>
  <c r="H6" i="3"/>
  <c r="H5" i="3"/>
  <c r="H4" i="3"/>
  <c r="H3" i="3"/>
  <c r="H39" i="1"/>
  <c r="F1" i="4" l="1"/>
  <c r="F1" i="2"/>
  <c r="F1" i="3"/>
  <c r="F1" i="5"/>
  <c r="H35" i="1" l="1"/>
  <c r="H36" i="1"/>
</calcChain>
</file>

<file path=xl/sharedStrings.xml><?xml version="1.0" encoding="utf-8"?>
<sst xmlns="http://schemas.openxmlformats.org/spreadsheetml/2006/main" count="836" uniqueCount="494">
  <si>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</si>
  <si>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</si>
  <si>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</si>
  <si>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</si>
  <si>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</si>
  <si>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</si>
  <si>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</si>
  <si>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</si>
  <si>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</si>
  <si>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</si>
  <si>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</si>
  <si>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</si>
  <si>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</si>
  <si>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</si>
  <si>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</si>
  <si>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</si>
  <si>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</si>
  <si>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</si>
  <si>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</si>
  <si>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</si>
  <si>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</si>
  <si>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</si>
  <si>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</si>
  <si>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</si>
  <si>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42STH25-1004AC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</si>
  <si>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</si>
  <si>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</si>
  <si>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</si>
  <si>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</si>
  <si>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</si>
  <si>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</si>
  <si>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</si>
  <si>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</si>
  <si>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</si>
  <si>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</si>
  <si>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</si>
  <si>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 xml:space="preserve">MGN9H x 490mm lg.  G=5mm           </t>
  </si>
  <si>
    <t>MULDEX-11-02</t>
  </si>
  <si>
    <t>25X25X10</t>
  </si>
  <si>
    <t>BL-TOUCH</t>
  </si>
  <si>
    <t>5015</t>
  </si>
  <si>
    <t>1M LG</t>
  </si>
  <si>
    <t>.4MM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</si>
  <si>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</si>
  <si>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</si>
  <si>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</si>
  <si>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</si>
  <si>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</si>
  <si>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</si>
  <si>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</si>
  <si>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</si>
  <si>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</si>
  <si>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</si>
  <si>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</si>
  <si>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</si>
  <si>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 xml:space="preserve">5862K124	</t>
  </si>
  <si>
    <t>MULDEX-18</t>
  </si>
  <si>
    <t>MULDEX-17</t>
  </si>
  <si>
    <t>MULDEX-01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</si>
  <si>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</si>
  <si>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</si>
  <si>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</si>
  <si>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</si>
  <si>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</si>
  <si>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</si>
  <si>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</si>
  <si>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</si>
  <si>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</si>
  <si>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</si>
  <si>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</si>
  <si>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</si>
  <si>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</si>
  <si>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</si>
  <si>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</si>
  <si>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</si>
  <si>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</si>
  <si>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</si>
  <si>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</si>
  <si>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</si>
  <si>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</si>
  <si>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</si>
  <si>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</si>
  <si>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</si>
  <si>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</si>
  <si>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</si>
  <si>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</si>
  <si>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</si>
  <si>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</si>
  <si>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</si>
  <si>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</si>
  <si>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</si>
  <si>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</si>
  <si>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</si>
  <si>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</si>
  <si>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</si>
  <si>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</si>
  <si>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</si>
  <si>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</si>
  <si>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</si>
  <si>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</si>
  <si>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</si>
  <si>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</si>
  <si>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</si>
  <si>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</si>
  <si>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</si>
  <si>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</si>
  <si>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</si>
  <si>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</si>
  <si>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</si>
  <si>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</si>
  <si>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</si>
  <si>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</si>
  <si>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</si>
  <si>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</si>
  <si>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</si>
  <si>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</si>
  <si>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</si>
  <si>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</si>
  <si>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</si>
  <si>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</si>
  <si>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</si>
  <si>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</si>
  <si>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</si>
  <si>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</si>
  <si>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</si>
  <si>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</si>
  <si>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</si>
  <si>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</si>
  <si>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</si>
  <si>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</si>
  <si>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</si>
  <si>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</si>
  <si>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</si>
  <si>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</si>
  <si>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</si>
  <si>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</si>
  <si>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</si>
  <si>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</si>
  <si>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MAGNET, N52 1/2" DIA. X 3/8" THICK</t>
  </si>
  <si>
    <t>Z-AXIS BELT ASSY, 3</t>
  </si>
  <si>
    <t>Z-AXIS BELT ASSY, 2</t>
  </si>
  <si>
    <t>FRAME ASSEMBLY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</si>
  <si>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</si>
  <si>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</si>
  <si>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</si>
  <si>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</si>
  <si>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</si>
  <si>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</si>
  <si>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</si>
  <si>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</si>
  <si>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</si>
  <si>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</si>
  <si>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</si>
  <si>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</si>
  <si>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</si>
  <si>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</si>
  <si>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</si>
  <si>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</si>
  <si>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</si>
  <si>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</si>
  <si>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</si>
  <si>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</si>
  <si>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</si>
  <si>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</si>
  <si>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</si>
  <si>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</si>
  <si>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</si>
  <si>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</si>
  <si>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</si>
  <si>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</si>
  <si>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</si>
  <si>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</si>
  <si>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</si>
  <si>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</si>
  <si>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</si>
  <si>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</si>
  <si>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</si>
  <si>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</si>
  <si>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</si>
  <si>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</si>
  <si>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</si>
  <si>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</si>
  <si>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</si>
  <si>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</si>
  <si>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</si>
  <si>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</si>
  <si>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</si>
  <si>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</si>
  <si>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</si>
  <si>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</si>
  <si>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</si>
  <si>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</si>
  <si>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</si>
  <si>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</si>
  <si>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</si>
  <si>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</si>
  <si>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</si>
  <si>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</si>
  <si>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</si>
  <si>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</si>
  <si>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</si>
  <si>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</si>
  <si>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</si>
  <si>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</si>
  <si>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</si>
  <si>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</si>
  <si>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</si>
  <si>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</si>
  <si>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</si>
  <si>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</si>
  <si>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</si>
  <si>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</si>
  <si>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</si>
  <si>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</si>
  <si>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</si>
  <si>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</si>
  <si>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</si>
  <si>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</si>
  <si>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</si>
  <si>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</si>
  <si>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</si>
  <si>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</si>
  <si>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</si>
  <si>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</si>
  <si>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</si>
  <si>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</si>
  <si>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</si>
  <si>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</si>
  <si>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</si>
  <si>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</si>
  <si>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</si>
  <si>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</si>
  <si>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</si>
  <si>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</si>
  <si>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</si>
  <si>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</si>
  <si>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</si>
  <si>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</si>
  <si>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</si>
  <si>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</si>
  <si>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</si>
  <si>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</si>
  <si>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</si>
  <si>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</si>
  <si>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</si>
  <si>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</si>
  <si>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</si>
  <si>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</si>
  <si>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</si>
  <si>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</si>
  <si>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</si>
  <si>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</si>
  <si>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</si>
  <si>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</si>
  <si>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</si>
  <si>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</si>
  <si>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10MM X M4</t>
  </si>
  <si>
    <t>3DFUSED</t>
  </si>
  <si>
    <t>OPTIONAL FOR WIPE</t>
  </si>
  <si>
    <t>ALTERATIVE MISUMI PN: HFSB5-2040-635</t>
  </si>
  <si>
    <t xml:space="preserve">LDO ALTERATIVE </t>
  </si>
  <si>
    <t>ENDSTOP SWITCH</t>
  </si>
  <si>
    <t>OPTICAL</t>
  </si>
  <si>
    <t>INCLUDED IN LDO FASTENER KIT</t>
  </si>
  <si>
    <t>OPTIONAL, FOR MOUNTING FOOT</t>
  </si>
  <si>
    <t>OPTIONAL, STANDARD NUT WOULD WORK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</si>
  <si>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</si>
  <si>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</si>
  <si>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</si>
  <si>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</si>
  <si>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</si>
  <si>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</si>
  <si>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</si>
  <si>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</si>
  <si>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</si>
  <si>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</si>
  <si>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</si>
  <si>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</si>
  <si>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</si>
  <si>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</si>
  <si>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</si>
  <si>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</si>
  <si>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</si>
  <si>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>OPTIONAL, ENDSTOPLESS HOMING FOR THE Y-AXIS</t>
  </si>
  <si>
    <t>LDO POWER COATED ALTERATIVE $60.00</t>
  </si>
  <si>
    <t>6MM X 1290MM LG 2580</t>
  </si>
  <si>
    <t>4MM ID X 2MM ID 43.5MM  LG</t>
  </si>
  <si>
    <t>HEAT SINK,SCREW MOUNT</t>
  </si>
  <si>
    <t>MULDEX-43</t>
  </si>
  <si>
    <t>MULDEX-44</t>
  </si>
  <si>
    <t>TOOL BOARD</t>
  </si>
  <si>
    <t>DUMB BOARD, MULDEX ADDITION</t>
  </si>
  <si>
    <t>LUKES LAB</t>
  </si>
  <si>
    <t>RH - STANDARD</t>
  </si>
  <si>
    <t>ORBITER EXTRUDER</t>
  </si>
  <si>
    <t>LH-MIRRORED</t>
  </si>
  <si>
    <t>MJF PRINT MIRRORED HOUSING AND LEVERL</t>
  </si>
  <si>
    <t xml:space="preserve">120C </t>
  </si>
  <si>
    <t>THERMO FUSE</t>
  </si>
  <si>
    <t/>
  </si>
  <si>
    <t>HHCS</t>
  </si>
  <si>
    <t>WASHER</t>
  </si>
  <si>
    <t>M2.5x0.45 x 10</t>
  </si>
  <si>
    <t>M2.5x0.45 x 12</t>
  </si>
  <si>
    <t>M3x0.5 x 6</t>
  </si>
  <si>
    <t xml:space="preserve"> M4x0.7 x 35</t>
  </si>
  <si>
    <t>M5x0.8 x 10</t>
  </si>
  <si>
    <t>M5x12</t>
  </si>
  <si>
    <t>MULDEX-11-09</t>
  </si>
  <si>
    <t>SWITCH TRIGGER</t>
  </si>
  <si>
    <t>MULBOT-34-01</t>
  </si>
  <si>
    <t>SCRAPPER, FRAME X-AXIS</t>
  </si>
  <si>
    <t>MULDEX-01-01</t>
  </si>
  <si>
    <t>FRAME CORNER GUSSET</t>
  </si>
  <si>
    <t>MULDEX-01-02</t>
  </si>
  <si>
    <t>BACK PLATE BRACKET</t>
  </si>
  <si>
    <t>MULDEX-01-03</t>
  </si>
  <si>
    <t>PANNEL SUPPORT</t>
  </si>
  <si>
    <t>MULDEX-01-04</t>
  </si>
  <si>
    <t>Z-AXIS RAIL SUPPORT</t>
  </si>
  <si>
    <t>MULDEX-01-05</t>
  </si>
  <si>
    <t>HANDLE</t>
  </si>
  <si>
    <t>MULDEX-01-06</t>
  </si>
  <si>
    <t>FRONT END CAP</t>
  </si>
  <si>
    <t>MULDEX-01-07</t>
  </si>
  <si>
    <t>ENDCAP COVER</t>
  </si>
  <si>
    <t>MULDEX-03-01</t>
  </si>
  <si>
    <t>BACK PLATE, STRAIN RELIF</t>
  </si>
  <si>
    <t>MULDEX-03-02</t>
  </si>
  <si>
    <t>SENSOR MOUNT</t>
  </si>
  <si>
    <t>MULDEX-03-04</t>
  </si>
  <si>
    <t>DUET SPACER</t>
  </si>
  <si>
    <t>MULDEX-03-05</t>
  </si>
  <si>
    <t>INLET GUIDE</t>
  </si>
  <si>
    <t>MULDEX-03-06</t>
  </si>
  <si>
    <t>CABLE COVER, STRAIGHT</t>
  </si>
  <si>
    <t>MULDEX-03-07</t>
  </si>
  <si>
    <t>CABLE COVER, VERT SHORT</t>
  </si>
  <si>
    <t>MULDEX-03-08</t>
  </si>
  <si>
    <t>CABLE COVER, HORZ</t>
  </si>
  <si>
    <t>WIRE CLIP</t>
  </si>
  <si>
    <t>MULDEX-03-09</t>
  </si>
  <si>
    <t>CABLE COVER, VERT LONG</t>
  </si>
  <si>
    <t>MULDEX-03-10</t>
  </si>
  <si>
    <t>CABLE DUCT, BOTTOM</t>
  </si>
  <si>
    <t>MULDEX-03-11</t>
  </si>
  <si>
    <t>CABLE DUCT, TOP</t>
  </si>
  <si>
    <t>MULDEX-03-12</t>
  </si>
  <si>
    <t>CABLE DUCT, STRAIGHT</t>
  </si>
  <si>
    <t>MULDEX-03-13</t>
  </si>
  <si>
    <t>BACK PLATE, STRAIN RELIEF</t>
  </si>
  <si>
    <t>MULDEX-04-01</t>
  </si>
  <si>
    <t>FOOT PAD, FRONT LEFT</t>
  </si>
  <si>
    <t>MULDEX-05-01</t>
  </si>
  <si>
    <t>FOOT PAD, FRONT RIGHT</t>
  </si>
  <si>
    <t>MULDEX-06-01</t>
  </si>
  <si>
    <t>FOOT PAD, BACK RIGHT</t>
  </si>
  <si>
    <t>MULDEX-07-01</t>
  </si>
  <si>
    <t>FOOT PAD, BACK LEFT</t>
  </si>
  <si>
    <t>MULDEX-08-01</t>
  </si>
  <si>
    <t>FOOT PAD, CENTER</t>
  </si>
  <si>
    <t>MULDEX-11-06</t>
  </si>
  <si>
    <t>OOZE BLOCK, RH</t>
  </si>
  <si>
    <t>MULDEX-11-07</t>
  </si>
  <si>
    <t>OOZE BLOCK, LH</t>
  </si>
  <si>
    <t>MULDEX-12-02</t>
  </si>
  <si>
    <t>BELT CLAMP</t>
  </si>
  <si>
    <t>MULDEX-14-01</t>
  </si>
  <si>
    <t>Y-AXIS, BASE BLOCK</t>
  </si>
  <si>
    <t>MULDEX-14-02</t>
  </si>
  <si>
    <t>Y-AXIS, CLAMP BLOCK</t>
  </si>
  <si>
    <t>MULDEX-14-03</t>
  </si>
  <si>
    <t>Y-AXIS BELT CLAMP</t>
  </si>
  <si>
    <t>MULDEX-16-01</t>
  </si>
  <si>
    <t>Z-AXIS MOTOR MOUNT, 1&amp;3</t>
  </si>
  <si>
    <t>MULDEX-16-02</t>
  </si>
  <si>
    <t>Z-AXIS COUPLING, 1</t>
  </si>
  <si>
    <t>MULDEX-16-03</t>
  </si>
  <si>
    <t>Z-AXIS TAKEUP MOUNT, 1</t>
  </si>
  <si>
    <t>MULDEX-16-04</t>
  </si>
  <si>
    <t>Z-AXIS TAKUP BRACKET, 1</t>
  </si>
  <si>
    <t>MULDEX-16-05</t>
  </si>
  <si>
    <t>BELT CLAMP, Z</t>
  </si>
  <si>
    <t>MULDEX-16-06</t>
  </si>
  <si>
    <t>MULDEX-17-02</t>
  </si>
  <si>
    <t>Z-AXIS TAKUP, 2</t>
  </si>
  <si>
    <t>MULDEX-17-03</t>
  </si>
  <si>
    <t>Z-AXIS COUPLING, 2</t>
  </si>
  <si>
    <t>MULDEX-17-04</t>
  </si>
  <si>
    <t>Z-AXIS MOTOR MOUNT, 2</t>
  </si>
  <si>
    <t>MULDEX-17-05</t>
  </si>
  <si>
    <t>Z-AXIS TAKUP MOUNT, 2</t>
  </si>
  <si>
    <t>MULDEX-18-02</t>
  </si>
  <si>
    <t>Z-AXIS COUPLING, 3</t>
  </si>
  <si>
    <t>MULDEX-18-03</t>
  </si>
  <si>
    <t>Z-AXIS TAKUP MOUNT, 3</t>
  </si>
  <si>
    <t>MULDEX-18-04</t>
  </si>
  <si>
    <t>Z-AXIS TAKEUP, 2</t>
  </si>
  <si>
    <t>MULDEX-19-04</t>
  </si>
  <si>
    <t>STRAIN RELIEF</t>
  </si>
  <si>
    <t>MULDEX-20-01</t>
  </si>
  <si>
    <t>CORNER IDLER, RH</t>
  </si>
  <si>
    <t>MULDEX-21-01</t>
  </si>
  <si>
    <t>CORNER IDLER, LH</t>
  </si>
  <si>
    <t>MULDEX-22-01</t>
  </si>
  <si>
    <t>U-AXIS STEPPER MOUNT</t>
  </si>
  <si>
    <t>MULDEX-22-02</t>
  </si>
  <si>
    <t>TAKE UP KNOB</t>
  </si>
  <si>
    <t>MULDEX-23-01</t>
  </si>
  <si>
    <t>X-AXIS STEPPER MOUNT</t>
  </si>
  <si>
    <t>MULDEX-24-01</t>
  </si>
  <si>
    <t>Y-AXIS MOTOR MOUNT, LH</t>
  </si>
  <si>
    <t>MULDEX-25-01</t>
  </si>
  <si>
    <t>Y-AXIS MOTOR MOUNT, RH</t>
  </si>
  <si>
    <t>MULDEX-27-01</t>
  </si>
  <si>
    <t>THUMB KNOB, M5 HEX</t>
  </si>
  <si>
    <t>MULDEX-27-02</t>
  </si>
  <si>
    <t>THUMB KNOB COVER</t>
  </si>
  <si>
    <t>MULDEX-28-01</t>
  </si>
  <si>
    <t>FLEX PLATE CADDY</t>
  </si>
  <si>
    <t>MULDEX-29-01</t>
  </si>
  <si>
    <t>REVERSE BOWDEN BRACKET</t>
  </si>
  <si>
    <t>MULDEX-29-03</t>
  </si>
  <si>
    <t>EXTRUDER CABLE, CLAMP</t>
  </si>
  <si>
    <t>MULDEX-29-04</t>
  </si>
  <si>
    <t>WIRE COMB</t>
  </si>
  <si>
    <t>MULDEX-30-02</t>
  </si>
  <si>
    <t>SPOOL HOLDER</t>
  </si>
  <si>
    <t>MULDEX-32-02</t>
  </si>
  <si>
    <t>FRONT BELT COVER, LH</t>
  </si>
  <si>
    <t>MULDEX-32-03</t>
  </si>
  <si>
    <t>FRONT BELT COVER, RH</t>
  </si>
  <si>
    <t>MULDEX-32-04</t>
  </si>
  <si>
    <t>BACK BELT COVER</t>
  </si>
  <si>
    <t>MULDEX-33-01</t>
  </si>
  <si>
    <t>SCRAPPER, FRAME U-AXIS</t>
  </si>
  <si>
    <t>MULDEX-33-02</t>
  </si>
  <si>
    <t>PURGE BIN</t>
  </si>
  <si>
    <t>MULDEX-33-03</t>
  </si>
  <si>
    <t>SCRAPPER BASE</t>
  </si>
  <si>
    <t>MULDEX-33-04</t>
  </si>
  <si>
    <t>SCRAPER  KNOB</t>
  </si>
  <si>
    <t>MULDEX-35-01</t>
  </si>
  <si>
    <t>PANEL, BEZEL</t>
  </si>
  <si>
    <t>MULDEX-35-02</t>
  </si>
  <si>
    <t>PANEL, BACK PLATE</t>
  </si>
  <si>
    <t>MULDEX-35-03</t>
  </si>
  <si>
    <t>PANEL, BASE BRACKET</t>
  </si>
  <si>
    <t>MULDEX-35-04</t>
  </si>
  <si>
    <t>PANEL, MOUNTING CLEVIS</t>
  </si>
  <si>
    <t>MULDEX-36-01</t>
  </si>
  <si>
    <t>LIGHT END BRACKET, RH</t>
  </si>
  <si>
    <t>MULDEX-36-02</t>
  </si>
  <si>
    <t>LIGHT END BRACKET, LH</t>
  </si>
  <si>
    <t>MULDEX-37-01</t>
  </si>
  <si>
    <t>Y STOP BRACKET, RH</t>
  </si>
  <si>
    <t>MULDEX-38-01</t>
  </si>
  <si>
    <t>MULDEX-41-01</t>
  </si>
  <si>
    <t>IEC SOCET COVER- UL</t>
  </si>
  <si>
    <t>MULDEX-41-02</t>
  </si>
  <si>
    <t>IEC SOCKET BASE - UL</t>
  </si>
  <si>
    <t>MULDEX-43-01</t>
  </si>
  <si>
    <t>X-AXIS, SCREW MOUNT</t>
  </si>
  <si>
    <t>MULDEX-43-02</t>
  </si>
  <si>
    <t>X-AXIS FRONT COVER</t>
  </si>
  <si>
    <t>MULDEX-43-03</t>
  </si>
  <si>
    <t>X-AXIS,  CARRIAGE ORBITER</t>
  </si>
  <si>
    <t>MULDEX-43-04</t>
  </si>
  <si>
    <t>X-AXIS COOLING SHROUD</t>
  </si>
  <si>
    <t>MULDEX-43-05</t>
  </si>
  <si>
    <t>FEED LEVER</t>
  </si>
  <si>
    <t>MULDEX-44-01</t>
  </si>
  <si>
    <t>U-AXIS,  CARRIAGE ORBITER</t>
  </si>
  <si>
    <t>MULDEX-44-02</t>
  </si>
  <si>
    <t>U-AXIS, GROOVE MOUNT</t>
  </si>
  <si>
    <t>MULDEX-44-03</t>
  </si>
  <si>
    <t>U-AXIS BACK COVER</t>
  </si>
  <si>
    <t>MULDEX-44-04</t>
  </si>
  <si>
    <t>U-COOLING SHROUD</t>
  </si>
  <si>
    <t>MULDEX-41</t>
  </si>
  <si>
    <t>IEC CONNECTOR ASSY -  UL</t>
  </si>
  <si>
    <t>IEC INLET C14 W/SWITCH</t>
  </si>
  <si>
    <t>SCHURTER</t>
  </si>
  <si>
    <t>MULDEX-19-03</t>
  </si>
  <si>
    <t>FLEX PLATE</t>
  </si>
  <si>
    <t>WHAM BAM</t>
  </si>
  <si>
    <t>CONNECTOR</t>
  </si>
  <si>
    <t>JST-SM MALE</t>
  </si>
  <si>
    <t>5MM DIA X 3MM LG.</t>
  </si>
  <si>
    <t xml:space="preserve">NEODYMIUM MAGNET </t>
  </si>
  <si>
    <t xml:space="preserve">OPTIONAL </t>
  </si>
  <si>
    <t>HONG</t>
  </si>
  <si>
    <t>Optional-If no filament monitor</t>
  </si>
  <si>
    <t>Optional- for filament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</si>
</sst>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3" fillId="2" borderId="3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wrapText="1"/>
    </xf>
    <xf numFmtId="0" fontId="0" fillId="0" borderId="5" xfId="0" applyFill="1" applyBorder="1"/>
    <xf numFmtId="0" fontId="5" fillId="0" borderId="1" xfId="0" applyFont="1" applyBorder="1"/>
    <xf numFmtId="0" fontId="0" fillId="0" borderId="0" xfId="0" applyBorder="1"/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63" Type="http://schemas.openxmlformats.org/officeDocument/2006/relationships/image" Target="../media/image63.jpg"/><Relationship Id="rId68" Type="http://schemas.openxmlformats.org/officeDocument/2006/relationships/image" Target="../media/image68.pn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61" Type="http://schemas.openxmlformats.org/officeDocument/2006/relationships/image" Target="../media/image61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pn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jpg"/><Relationship Id="rId13" Type="http://schemas.openxmlformats.org/officeDocument/2006/relationships/image" Target="../media/image69.png"/><Relationship Id="rId3" Type="http://schemas.openxmlformats.org/officeDocument/2006/relationships/image" Target="../media/image80.jpg"/><Relationship Id="rId7" Type="http://schemas.openxmlformats.org/officeDocument/2006/relationships/image" Target="../media/image84.jpg"/><Relationship Id="rId12" Type="http://schemas.openxmlformats.org/officeDocument/2006/relationships/image" Target="../media/image68.png"/><Relationship Id="rId2" Type="http://schemas.openxmlformats.org/officeDocument/2006/relationships/image" Target="../media/image79.jpg"/><Relationship Id="rId1" Type="http://schemas.openxmlformats.org/officeDocument/2006/relationships/image" Target="../media/image31.jpg"/><Relationship Id="rId6" Type="http://schemas.openxmlformats.org/officeDocument/2006/relationships/image" Target="../media/image83.jpg"/><Relationship Id="rId11" Type="http://schemas.openxmlformats.org/officeDocument/2006/relationships/image" Target="../media/image87.jpg"/><Relationship Id="rId5" Type="http://schemas.openxmlformats.org/officeDocument/2006/relationships/image" Target="../media/image82.jpg"/><Relationship Id="rId10" Type="http://schemas.openxmlformats.org/officeDocument/2006/relationships/image" Target="../media/image86.jpg"/><Relationship Id="rId4" Type="http://schemas.openxmlformats.org/officeDocument/2006/relationships/image" Target="../media/image81.jpg"/><Relationship Id="rId9" Type="http://schemas.openxmlformats.org/officeDocument/2006/relationships/image" Target="../media/image6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g"/><Relationship Id="rId13" Type="http://schemas.openxmlformats.org/officeDocument/2006/relationships/image" Target="../media/image6.jpg"/><Relationship Id="rId18" Type="http://schemas.openxmlformats.org/officeDocument/2006/relationships/image" Target="../media/image95.jpg"/><Relationship Id="rId3" Type="http://schemas.openxmlformats.org/officeDocument/2006/relationships/image" Target="../media/image53.jpg"/><Relationship Id="rId21" Type="http://schemas.openxmlformats.org/officeDocument/2006/relationships/image" Target="../media/image97.jpg"/><Relationship Id="rId7" Type="http://schemas.openxmlformats.org/officeDocument/2006/relationships/image" Target="../media/image69.png"/><Relationship Id="rId12" Type="http://schemas.openxmlformats.org/officeDocument/2006/relationships/image" Target="../media/image60.jpg"/><Relationship Id="rId17" Type="http://schemas.openxmlformats.org/officeDocument/2006/relationships/image" Target="../media/image94.jpg"/><Relationship Id="rId2" Type="http://schemas.openxmlformats.org/officeDocument/2006/relationships/image" Target="../media/image31.jpg"/><Relationship Id="rId16" Type="http://schemas.openxmlformats.org/officeDocument/2006/relationships/image" Target="../media/image93.jpg"/><Relationship Id="rId20" Type="http://schemas.openxmlformats.org/officeDocument/2006/relationships/image" Target="../media/image58.jpg"/><Relationship Id="rId1" Type="http://schemas.openxmlformats.org/officeDocument/2006/relationships/image" Target="../media/image5.jpg"/><Relationship Id="rId6" Type="http://schemas.openxmlformats.org/officeDocument/2006/relationships/image" Target="../media/image68.png"/><Relationship Id="rId11" Type="http://schemas.openxmlformats.org/officeDocument/2006/relationships/image" Target="../media/image91.jpg"/><Relationship Id="rId5" Type="http://schemas.openxmlformats.org/officeDocument/2006/relationships/image" Target="../media/image56.jpg"/><Relationship Id="rId15" Type="http://schemas.openxmlformats.org/officeDocument/2006/relationships/image" Target="../media/image92.jpg"/><Relationship Id="rId10" Type="http://schemas.openxmlformats.org/officeDocument/2006/relationships/image" Target="../media/image90.jpg"/><Relationship Id="rId19" Type="http://schemas.openxmlformats.org/officeDocument/2006/relationships/image" Target="../media/image96.jpg"/><Relationship Id="rId4" Type="http://schemas.openxmlformats.org/officeDocument/2006/relationships/image" Target="../media/image88.jpg"/><Relationship Id="rId9" Type="http://schemas.openxmlformats.org/officeDocument/2006/relationships/image" Target="../media/image89.jpg"/><Relationship Id="rId14" Type="http://schemas.openxmlformats.org/officeDocument/2006/relationships/image" Target="../media/image79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jpg"/><Relationship Id="rId13" Type="http://schemas.openxmlformats.org/officeDocument/2006/relationships/image" Target="../media/image109.jpg"/><Relationship Id="rId18" Type="http://schemas.openxmlformats.org/officeDocument/2006/relationships/image" Target="../media/image22.jpg"/><Relationship Id="rId26" Type="http://schemas.openxmlformats.org/officeDocument/2006/relationships/image" Target="../media/image42.jpg"/><Relationship Id="rId39" Type="http://schemas.openxmlformats.org/officeDocument/2006/relationships/image" Target="../media/image130.jpg"/><Relationship Id="rId3" Type="http://schemas.openxmlformats.org/officeDocument/2006/relationships/image" Target="../media/image100.jpg"/><Relationship Id="rId21" Type="http://schemas.openxmlformats.org/officeDocument/2006/relationships/image" Target="../media/image31.jpg"/><Relationship Id="rId34" Type="http://schemas.openxmlformats.org/officeDocument/2006/relationships/image" Target="../media/image125.jpg"/><Relationship Id="rId42" Type="http://schemas.openxmlformats.org/officeDocument/2006/relationships/image" Target="../media/image68.png"/><Relationship Id="rId7" Type="http://schemas.openxmlformats.org/officeDocument/2006/relationships/image" Target="../media/image104.jpg"/><Relationship Id="rId12" Type="http://schemas.openxmlformats.org/officeDocument/2006/relationships/image" Target="../media/image108.jpg"/><Relationship Id="rId17" Type="http://schemas.openxmlformats.org/officeDocument/2006/relationships/image" Target="../media/image113.jpg"/><Relationship Id="rId25" Type="http://schemas.openxmlformats.org/officeDocument/2006/relationships/image" Target="../media/image117.jpg"/><Relationship Id="rId33" Type="http://schemas.openxmlformats.org/officeDocument/2006/relationships/image" Target="../media/image124.jpg"/><Relationship Id="rId38" Type="http://schemas.openxmlformats.org/officeDocument/2006/relationships/image" Target="../media/image129.jpg"/><Relationship Id="rId2" Type="http://schemas.openxmlformats.org/officeDocument/2006/relationships/image" Target="../media/image99.jpg"/><Relationship Id="rId16" Type="http://schemas.openxmlformats.org/officeDocument/2006/relationships/image" Target="../media/image112.jpg"/><Relationship Id="rId20" Type="http://schemas.openxmlformats.org/officeDocument/2006/relationships/image" Target="../media/image114.jpg"/><Relationship Id="rId29" Type="http://schemas.openxmlformats.org/officeDocument/2006/relationships/image" Target="../media/image120.jpg"/><Relationship Id="rId41" Type="http://schemas.openxmlformats.org/officeDocument/2006/relationships/image" Target="../media/image132.jpg"/><Relationship Id="rId1" Type="http://schemas.openxmlformats.org/officeDocument/2006/relationships/image" Target="../media/image98.jpg"/><Relationship Id="rId6" Type="http://schemas.openxmlformats.org/officeDocument/2006/relationships/image" Target="../media/image103.jpg"/><Relationship Id="rId11" Type="http://schemas.openxmlformats.org/officeDocument/2006/relationships/image" Target="../media/image107.jpg"/><Relationship Id="rId24" Type="http://schemas.openxmlformats.org/officeDocument/2006/relationships/image" Target="../media/image116.jpg"/><Relationship Id="rId32" Type="http://schemas.openxmlformats.org/officeDocument/2006/relationships/image" Target="../media/image123.jpg"/><Relationship Id="rId37" Type="http://schemas.openxmlformats.org/officeDocument/2006/relationships/image" Target="../media/image128.jpg"/><Relationship Id="rId40" Type="http://schemas.openxmlformats.org/officeDocument/2006/relationships/image" Target="../media/image131.jpg"/><Relationship Id="rId5" Type="http://schemas.openxmlformats.org/officeDocument/2006/relationships/image" Target="../media/image102.jpg"/><Relationship Id="rId15" Type="http://schemas.openxmlformats.org/officeDocument/2006/relationships/image" Target="../media/image111.jpg"/><Relationship Id="rId23" Type="http://schemas.openxmlformats.org/officeDocument/2006/relationships/image" Target="../media/image41.jpg"/><Relationship Id="rId28" Type="http://schemas.openxmlformats.org/officeDocument/2006/relationships/image" Target="../media/image119.jpg"/><Relationship Id="rId36" Type="http://schemas.openxmlformats.org/officeDocument/2006/relationships/image" Target="../media/image127.jpg"/><Relationship Id="rId10" Type="http://schemas.openxmlformats.org/officeDocument/2006/relationships/image" Target="../media/image13.jpg"/><Relationship Id="rId19" Type="http://schemas.openxmlformats.org/officeDocument/2006/relationships/image" Target="../media/image26.jpg"/><Relationship Id="rId31" Type="http://schemas.openxmlformats.org/officeDocument/2006/relationships/image" Target="../media/image122.jpg"/><Relationship Id="rId44" Type="http://schemas.openxmlformats.org/officeDocument/2006/relationships/image" Target="../media/image133.jpg"/><Relationship Id="rId4" Type="http://schemas.openxmlformats.org/officeDocument/2006/relationships/image" Target="../media/image101.jpg"/><Relationship Id="rId9" Type="http://schemas.openxmlformats.org/officeDocument/2006/relationships/image" Target="../media/image106.jpg"/><Relationship Id="rId14" Type="http://schemas.openxmlformats.org/officeDocument/2006/relationships/image" Target="../media/image110.jpg"/><Relationship Id="rId22" Type="http://schemas.openxmlformats.org/officeDocument/2006/relationships/image" Target="../media/image115.jpg"/><Relationship Id="rId27" Type="http://schemas.openxmlformats.org/officeDocument/2006/relationships/image" Target="../media/image118.jpg"/><Relationship Id="rId30" Type="http://schemas.openxmlformats.org/officeDocument/2006/relationships/image" Target="../media/image121.jpg"/><Relationship Id="rId35" Type="http://schemas.openxmlformats.org/officeDocument/2006/relationships/image" Target="../media/image126.jpg"/><Relationship Id="rId43" Type="http://schemas.openxmlformats.org/officeDocument/2006/relationships/image" Target="../media/image6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4.jpg"/><Relationship Id="rId18" Type="http://schemas.openxmlformats.org/officeDocument/2006/relationships/image" Target="../media/image149.jpg"/><Relationship Id="rId26" Type="http://schemas.openxmlformats.org/officeDocument/2006/relationships/image" Target="../media/image157.jpg"/><Relationship Id="rId39" Type="http://schemas.openxmlformats.org/officeDocument/2006/relationships/image" Target="../media/image170.jpg"/><Relationship Id="rId21" Type="http://schemas.openxmlformats.org/officeDocument/2006/relationships/image" Target="../media/image152.jpg"/><Relationship Id="rId34" Type="http://schemas.openxmlformats.org/officeDocument/2006/relationships/image" Target="../media/image165.jpg"/><Relationship Id="rId42" Type="http://schemas.openxmlformats.org/officeDocument/2006/relationships/image" Target="../media/image173.jpg"/><Relationship Id="rId47" Type="http://schemas.openxmlformats.org/officeDocument/2006/relationships/image" Target="../media/image178.jpg"/><Relationship Id="rId50" Type="http://schemas.openxmlformats.org/officeDocument/2006/relationships/image" Target="../media/image181.jpg"/><Relationship Id="rId55" Type="http://schemas.openxmlformats.org/officeDocument/2006/relationships/image" Target="../media/image186.jpg"/><Relationship Id="rId63" Type="http://schemas.openxmlformats.org/officeDocument/2006/relationships/image" Target="../media/image194.jpg"/><Relationship Id="rId68" Type="http://schemas.openxmlformats.org/officeDocument/2006/relationships/image" Target="../media/image199.jpg"/><Relationship Id="rId76" Type="http://schemas.openxmlformats.org/officeDocument/2006/relationships/image" Target="../media/image207.jpg"/><Relationship Id="rId84" Type="http://schemas.openxmlformats.org/officeDocument/2006/relationships/image" Target="../media/image215.jpg"/><Relationship Id="rId7" Type="http://schemas.openxmlformats.org/officeDocument/2006/relationships/image" Target="../media/image138.jpg"/><Relationship Id="rId71" Type="http://schemas.openxmlformats.org/officeDocument/2006/relationships/image" Target="../media/image202.jpg"/><Relationship Id="rId2" Type="http://schemas.openxmlformats.org/officeDocument/2006/relationships/image" Target="../media/image69.png"/><Relationship Id="rId16" Type="http://schemas.openxmlformats.org/officeDocument/2006/relationships/image" Target="../media/image147.jpg"/><Relationship Id="rId29" Type="http://schemas.openxmlformats.org/officeDocument/2006/relationships/image" Target="../media/image160.jpg"/><Relationship Id="rId11" Type="http://schemas.openxmlformats.org/officeDocument/2006/relationships/image" Target="../media/image142.jpg"/><Relationship Id="rId24" Type="http://schemas.openxmlformats.org/officeDocument/2006/relationships/image" Target="../media/image155.jpg"/><Relationship Id="rId32" Type="http://schemas.openxmlformats.org/officeDocument/2006/relationships/image" Target="../media/image163.jpg"/><Relationship Id="rId37" Type="http://schemas.openxmlformats.org/officeDocument/2006/relationships/image" Target="../media/image168.jpg"/><Relationship Id="rId40" Type="http://schemas.openxmlformats.org/officeDocument/2006/relationships/image" Target="../media/image171.jpg"/><Relationship Id="rId45" Type="http://schemas.openxmlformats.org/officeDocument/2006/relationships/image" Target="../media/image176.jpg"/><Relationship Id="rId53" Type="http://schemas.openxmlformats.org/officeDocument/2006/relationships/image" Target="../media/image184.jpg"/><Relationship Id="rId58" Type="http://schemas.openxmlformats.org/officeDocument/2006/relationships/image" Target="../media/image189.jpg"/><Relationship Id="rId66" Type="http://schemas.openxmlformats.org/officeDocument/2006/relationships/image" Target="../media/image197.jpg"/><Relationship Id="rId74" Type="http://schemas.openxmlformats.org/officeDocument/2006/relationships/image" Target="../media/image205.jpg"/><Relationship Id="rId79" Type="http://schemas.openxmlformats.org/officeDocument/2006/relationships/image" Target="../media/image210.jpg"/><Relationship Id="rId87" Type="http://schemas.openxmlformats.org/officeDocument/2006/relationships/image" Target="../media/image218.jpg"/><Relationship Id="rId5" Type="http://schemas.openxmlformats.org/officeDocument/2006/relationships/image" Target="../media/image136.jpg"/><Relationship Id="rId61" Type="http://schemas.openxmlformats.org/officeDocument/2006/relationships/image" Target="../media/image192.jpg"/><Relationship Id="rId82" Type="http://schemas.openxmlformats.org/officeDocument/2006/relationships/image" Target="../media/image213.jpg"/><Relationship Id="rId19" Type="http://schemas.openxmlformats.org/officeDocument/2006/relationships/image" Target="../media/image150.jpg"/><Relationship Id="rId4" Type="http://schemas.openxmlformats.org/officeDocument/2006/relationships/image" Target="../media/image135.jpg"/><Relationship Id="rId9" Type="http://schemas.openxmlformats.org/officeDocument/2006/relationships/image" Target="../media/image140.jpg"/><Relationship Id="rId14" Type="http://schemas.openxmlformats.org/officeDocument/2006/relationships/image" Target="../media/image145.jpg"/><Relationship Id="rId22" Type="http://schemas.openxmlformats.org/officeDocument/2006/relationships/image" Target="../media/image153.jpg"/><Relationship Id="rId27" Type="http://schemas.openxmlformats.org/officeDocument/2006/relationships/image" Target="../media/image158.jpg"/><Relationship Id="rId30" Type="http://schemas.openxmlformats.org/officeDocument/2006/relationships/image" Target="../media/image161.jpg"/><Relationship Id="rId35" Type="http://schemas.openxmlformats.org/officeDocument/2006/relationships/image" Target="../media/image166.jpg"/><Relationship Id="rId43" Type="http://schemas.openxmlformats.org/officeDocument/2006/relationships/image" Target="../media/image174.jpg"/><Relationship Id="rId48" Type="http://schemas.openxmlformats.org/officeDocument/2006/relationships/image" Target="../media/image179.jpg"/><Relationship Id="rId56" Type="http://schemas.openxmlformats.org/officeDocument/2006/relationships/image" Target="../media/image187.jpg"/><Relationship Id="rId64" Type="http://schemas.openxmlformats.org/officeDocument/2006/relationships/image" Target="../media/image195.jpg"/><Relationship Id="rId69" Type="http://schemas.openxmlformats.org/officeDocument/2006/relationships/image" Target="../media/image200.jpg"/><Relationship Id="rId77" Type="http://schemas.openxmlformats.org/officeDocument/2006/relationships/image" Target="../media/image208.jpg"/><Relationship Id="rId8" Type="http://schemas.openxmlformats.org/officeDocument/2006/relationships/image" Target="../media/image139.jpg"/><Relationship Id="rId51" Type="http://schemas.openxmlformats.org/officeDocument/2006/relationships/image" Target="../media/image182.jpg"/><Relationship Id="rId72" Type="http://schemas.openxmlformats.org/officeDocument/2006/relationships/image" Target="../media/image203.jpg"/><Relationship Id="rId80" Type="http://schemas.openxmlformats.org/officeDocument/2006/relationships/image" Target="../media/image211.jpg"/><Relationship Id="rId85" Type="http://schemas.openxmlformats.org/officeDocument/2006/relationships/image" Target="../media/image216.jpg"/><Relationship Id="rId3" Type="http://schemas.openxmlformats.org/officeDocument/2006/relationships/image" Target="../media/image134.jpg"/><Relationship Id="rId12" Type="http://schemas.openxmlformats.org/officeDocument/2006/relationships/image" Target="../media/image143.jpg"/><Relationship Id="rId17" Type="http://schemas.openxmlformats.org/officeDocument/2006/relationships/image" Target="../media/image148.jpg"/><Relationship Id="rId25" Type="http://schemas.openxmlformats.org/officeDocument/2006/relationships/image" Target="../media/image156.jpg"/><Relationship Id="rId33" Type="http://schemas.openxmlformats.org/officeDocument/2006/relationships/image" Target="../media/image164.jpg"/><Relationship Id="rId38" Type="http://schemas.openxmlformats.org/officeDocument/2006/relationships/image" Target="../media/image169.jpg"/><Relationship Id="rId46" Type="http://schemas.openxmlformats.org/officeDocument/2006/relationships/image" Target="../media/image177.jpg"/><Relationship Id="rId59" Type="http://schemas.openxmlformats.org/officeDocument/2006/relationships/image" Target="../media/image190.jpg"/><Relationship Id="rId67" Type="http://schemas.openxmlformats.org/officeDocument/2006/relationships/image" Target="../media/image198.jpg"/><Relationship Id="rId20" Type="http://schemas.openxmlformats.org/officeDocument/2006/relationships/image" Target="../media/image151.jpg"/><Relationship Id="rId41" Type="http://schemas.openxmlformats.org/officeDocument/2006/relationships/image" Target="../media/image172.jpg"/><Relationship Id="rId54" Type="http://schemas.openxmlformats.org/officeDocument/2006/relationships/image" Target="../media/image185.jpg"/><Relationship Id="rId62" Type="http://schemas.openxmlformats.org/officeDocument/2006/relationships/image" Target="../media/image193.jpg"/><Relationship Id="rId70" Type="http://schemas.openxmlformats.org/officeDocument/2006/relationships/image" Target="../media/image201.jpg"/><Relationship Id="rId75" Type="http://schemas.openxmlformats.org/officeDocument/2006/relationships/image" Target="../media/image206.jpg"/><Relationship Id="rId83" Type="http://schemas.openxmlformats.org/officeDocument/2006/relationships/image" Target="../media/image214.jpg"/><Relationship Id="rId88" Type="http://schemas.openxmlformats.org/officeDocument/2006/relationships/image" Target="../media/image219.jpg"/><Relationship Id="rId1" Type="http://schemas.openxmlformats.org/officeDocument/2006/relationships/image" Target="../media/image68.png"/><Relationship Id="rId6" Type="http://schemas.openxmlformats.org/officeDocument/2006/relationships/image" Target="../media/image137.jpg"/><Relationship Id="rId15" Type="http://schemas.openxmlformats.org/officeDocument/2006/relationships/image" Target="../media/image146.jpg"/><Relationship Id="rId23" Type="http://schemas.openxmlformats.org/officeDocument/2006/relationships/image" Target="../media/image154.jpg"/><Relationship Id="rId28" Type="http://schemas.openxmlformats.org/officeDocument/2006/relationships/image" Target="../media/image159.jpg"/><Relationship Id="rId36" Type="http://schemas.openxmlformats.org/officeDocument/2006/relationships/image" Target="../media/image167.jpg"/><Relationship Id="rId49" Type="http://schemas.openxmlformats.org/officeDocument/2006/relationships/image" Target="../media/image180.jpg"/><Relationship Id="rId57" Type="http://schemas.openxmlformats.org/officeDocument/2006/relationships/image" Target="../media/image188.jpg"/><Relationship Id="rId10" Type="http://schemas.openxmlformats.org/officeDocument/2006/relationships/image" Target="../media/image141.jpg"/><Relationship Id="rId31" Type="http://schemas.openxmlformats.org/officeDocument/2006/relationships/image" Target="../media/image162.jpg"/><Relationship Id="rId44" Type="http://schemas.openxmlformats.org/officeDocument/2006/relationships/image" Target="../media/image175.jpg"/><Relationship Id="rId52" Type="http://schemas.openxmlformats.org/officeDocument/2006/relationships/image" Target="../media/image183.jpg"/><Relationship Id="rId60" Type="http://schemas.openxmlformats.org/officeDocument/2006/relationships/image" Target="../media/image191.jpg"/><Relationship Id="rId65" Type="http://schemas.openxmlformats.org/officeDocument/2006/relationships/image" Target="../media/image196.jpg"/><Relationship Id="rId73" Type="http://schemas.openxmlformats.org/officeDocument/2006/relationships/image" Target="../media/image204.jpg"/><Relationship Id="rId78" Type="http://schemas.openxmlformats.org/officeDocument/2006/relationships/image" Target="../media/image209.jpg"/><Relationship Id="rId81" Type="http://schemas.openxmlformats.org/officeDocument/2006/relationships/image" Target="../media/image212.jpg"/><Relationship Id="rId86" Type="http://schemas.openxmlformats.org/officeDocument/2006/relationships/image" Target="../media/image2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B9E4-9C1D-4C9E-B870-C12366C7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019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FB4D1-12CA-4E68-92C4-333916F20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B11EB7-AA48-4477-B273-36D0EF53E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7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86F19B-4016-416F-B6E1-536FED8C7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05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549405A-8516-441E-8715-E0B085696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998924-E4CA-4955-AC67-0299AE02C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06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592D2A-E2D1-40D3-9AA4-536532E78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D2181A6-0C1A-4705-84A6-694E6901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6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58DF1A3-4312-43E3-A998-566BE753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8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9B223F7-023A-4C7E-9E2B-7599E8F8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334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1403AA6-2409-4119-9AED-31CE21D0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F8A497-A062-4C80-8F43-43C04B9AB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19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550C752-07A8-4436-9D4D-9B055823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192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0</xdr:rowOff>
    </xdr:from>
    <xdr:to>
      <xdr:col>4</xdr:col>
      <xdr:colOff>1727200</xdr:colOff>
      <xdr:row>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7C1C464-E233-4003-9908-95F26CF74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0</xdr:rowOff>
    </xdr:from>
    <xdr:to>
      <xdr:col>4</xdr:col>
      <xdr:colOff>1727200</xdr:colOff>
      <xdr:row>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67258CD-AD48-4FFA-8F8B-D2E0DD9B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4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27E040A-7896-4B54-A77F-7638DF51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1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13E7968-AF13-491D-9E08-71639620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4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D28056F-1066-4CB3-91CC-4E2E7863F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77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471E667-D427-4525-8B00-D8517C6C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419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678B4D9-AC83-40B7-B900-520772B9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561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0</xdr:rowOff>
    </xdr:from>
    <xdr:to>
      <xdr:col>4</xdr:col>
      <xdr:colOff>1727200</xdr:colOff>
      <xdr:row>17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5EAC2F2-4FEA-402A-A58D-05F88184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4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8FD2799-339A-49DE-BBDA-6AD625A7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1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3011D7-7F3D-4A79-80F6-5C6982C6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05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5A7C50B-2DCC-4ACD-8A27-FB276C492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848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1B98072-C538-418F-A299-0AE3AD82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A50B59E-351D-4065-85DE-1F5E5855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8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8B27907-23AC-4671-A301-D6B82DDD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4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766973F-D4DB-4FCF-A249-75C536EBF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69629B4-187A-4C32-AB1E-4161FAA9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267FA96-6597-4C42-BFB6-456044F5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2D6CFDB-C56D-4856-899D-EF5D04F9B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814EF2F-9FC5-42A8-AFC3-9037D15C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2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062CC71-AF85-45DB-B8E5-9B6310E7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448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8E27091-EB5C-4443-94E7-47A6F6C42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64D8471-BF31-4F1F-BC74-22C775E98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901A9C6-C5CD-4546-BFFD-88D2506E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7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A19E0CE-0BCE-4D87-B3F3-51490A46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162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DA2BB6A-7796-4651-91AB-AEA0681C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0</xdr:rowOff>
    </xdr:from>
    <xdr:to>
      <xdr:col>4</xdr:col>
      <xdr:colOff>1727200</xdr:colOff>
      <xdr:row>54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6DD33CF-DE3C-490D-B6D4-52DE9D48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52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2D80773-284B-4775-9C06-81FFCEDA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065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0</xdr:rowOff>
    </xdr:from>
    <xdr:to>
      <xdr:col>4</xdr:col>
      <xdr:colOff>1727200</xdr:colOff>
      <xdr:row>33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74FE150-308F-4EE0-AA79-788300F03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1331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2714F9-252E-426C-A6F1-10318DA5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01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0</xdr:rowOff>
    </xdr:from>
    <xdr:to>
      <xdr:col>4</xdr:col>
      <xdr:colOff>1727200</xdr:colOff>
      <xdr:row>13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45EF05C-C1DE-48EF-A9EC-F2E6B2D5D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2471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0</xdr:rowOff>
    </xdr:from>
    <xdr:to>
      <xdr:col>4</xdr:col>
      <xdr:colOff>1727200</xdr:colOff>
      <xdr:row>11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D7C903E-5E56-456A-8BAB-F82B0649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0757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1902BE5-EA4B-409A-97F9-D38722D1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D2FF9D6-7480-457A-8B3B-D82305C6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D586D6C-A7C0-45DA-9AA1-1FCC0A76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790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7D65CCC-46FA-449F-B092-0525D5979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F4F20E-2621-47A7-947D-BB2AB631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53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0</xdr:rowOff>
    </xdr:from>
    <xdr:to>
      <xdr:col>4</xdr:col>
      <xdr:colOff>1727200</xdr:colOff>
      <xdr:row>19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ED10164-277C-4059-B136-33BEA9095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58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835F50F-5A94-4E3B-B615-37BE6650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88E475C-ECA5-4968-8C33-F9B261A4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C4E16D6-4382-424A-9746-58AB510C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D446CF0-AEA2-43A7-ABC6-8A15C915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476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4256B74-E131-49B1-996E-8E4B475CD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5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D433860-BCC5-4E20-84D7-F3E4039D2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3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5599EEA-2CA3-46DA-B5CA-538E01F9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277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24FE142-4BA7-4701-960A-65ADBC95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677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F1A45DC-4B4B-4086-B685-959F978FC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2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0BAC721-5BAB-49A4-9286-F1B4B61C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2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80E3A6B-379A-4D68-933F-DF0450C2D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2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BE9EAB9-869F-4021-9C6E-1BFE0C23B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0</xdr:rowOff>
    </xdr:from>
    <xdr:to>
      <xdr:col>4</xdr:col>
      <xdr:colOff>1727200</xdr:colOff>
      <xdr:row>18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2D21D2F-D52E-4009-B920-A9C1B1B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5900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B5F0DFE-AEF7-42A5-83B4-EC3E1C24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045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0</xdr:rowOff>
    </xdr:from>
    <xdr:to>
      <xdr:col>4</xdr:col>
      <xdr:colOff>1727200</xdr:colOff>
      <xdr:row>22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EA8BD6F3-3A0D-4A2E-91B1-6000ACFE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9329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D2CEF09-E9BF-4F5D-8B8D-EF743286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0</xdr:rowOff>
    </xdr:from>
    <xdr:to>
      <xdr:col>4</xdr:col>
      <xdr:colOff>1727200</xdr:colOff>
      <xdr:row>26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601326E-BDBD-4885-8E4C-1AEB5B791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16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0</xdr:rowOff>
    </xdr:from>
    <xdr:to>
      <xdr:col>4</xdr:col>
      <xdr:colOff>1727200</xdr:colOff>
      <xdr:row>44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26FF8D5-6689-4656-B178-5538325F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6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D869CD4-65FA-49EF-A799-4E96791A0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9616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0</xdr:rowOff>
    </xdr:from>
    <xdr:to>
      <xdr:col>4</xdr:col>
      <xdr:colOff>1727200</xdr:colOff>
      <xdr:row>32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276E52C-8A77-464A-A6C5-CE3792DF2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0474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0</xdr:rowOff>
    </xdr:from>
    <xdr:to>
      <xdr:col>4</xdr:col>
      <xdr:colOff>1727200</xdr:colOff>
      <xdr:row>45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CC8658D-8C00-4130-952A-D1C7CB3E6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6229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0</xdr:rowOff>
    </xdr:from>
    <xdr:to>
      <xdr:col>4</xdr:col>
      <xdr:colOff>1727200</xdr:colOff>
      <xdr:row>20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8956626-FBDE-47FE-BC43-F8094A53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15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0</xdr:rowOff>
    </xdr:from>
    <xdr:to>
      <xdr:col>4</xdr:col>
      <xdr:colOff>1727200</xdr:colOff>
      <xdr:row>42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692EAD4-2A54-4FA4-88A7-E405CA5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051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0</xdr:rowOff>
    </xdr:from>
    <xdr:to>
      <xdr:col>4</xdr:col>
      <xdr:colOff>1727200</xdr:colOff>
      <xdr:row>31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3D8DC40-5943-4078-B8F8-ED52AAD62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902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2D32602-9B6D-4A45-802B-91F5400DE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019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BAF3202-371E-4869-9FDC-13695C034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2766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8D72F9-0F8A-4FA8-91BB-A83A360A8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562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0</xdr:rowOff>
    </xdr:from>
    <xdr:to>
      <xdr:col>4</xdr:col>
      <xdr:colOff>1727200</xdr:colOff>
      <xdr:row>25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BE9E2EF-4F36-4507-B3E6-1EDE7686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191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4C31C67-BE79-4463-A7E2-B9DF222E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3903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B9485CF-87F2-4C6A-8128-4EC3DD018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677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A2EA3EB8-01EA-487C-A34E-F90CFD815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935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CDFD733-B433-4D05-9125-FFFCE69E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C751FED3-0EAC-453F-8AAC-3319FA3B4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3636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39C315B-F26C-4B04-8B9D-6C21B1886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362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6049BDF-27D5-414E-9687-CFB1FD5E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534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C929DC0-8059-4D60-9EB7-091CF65B3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0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0</xdr:rowOff>
    </xdr:from>
    <xdr:to>
      <xdr:col>4</xdr:col>
      <xdr:colOff>1727200</xdr:colOff>
      <xdr:row>30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B549615-C78E-43DB-8917-A32AACD6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7045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A8B34B0-9CFC-4159-95DC-2E144A49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0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0</xdr:rowOff>
    </xdr:from>
    <xdr:to>
      <xdr:col>4</xdr:col>
      <xdr:colOff>1727200</xdr:colOff>
      <xdr:row>43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5A4940FF-3EC9-4B9F-9CC1-204FAF9E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590847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0</xdr:rowOff>
    </xdr:from>
    <xdr:to>
      <xdr:col>4</xdr:col>
      <xdr:colOff>1727200</xdr:colOff>
      <xdr:row>8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5374076-FAB9-49AC-A682-3677DEAE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8185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885825</xdr:colOff>
      <xdr:row>10</xdr:row>
      <xdr:rowOff>847725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FCE2A01E-5747-4D0C-B416-C38BE5E6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990022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5C76503-2077-4DB1-A53E-5DAA4F054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4469EA7-746E-44C2-9A9A-8F096698D9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46</xdr:row>
      <xdr:rowOff>0</xdr:rowOff>
    </xdr:from>
    <xdr:to>
      <xdr:col>4</xdr:col>
      <xdr:colOff>885825</xdr:colOff>
      <xdr:row>46</xdr:row>
      <xdr:rowOff>847725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E81A625A-A32E-461B-825A-DF8450EB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101947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DE29CCE-5A33-463E-B016-9750D4F7A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535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0B396A0-F10E-4521-AC98-B70ECADB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449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CCBF4945-4D49-438F-A341-CE5D2CBF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207025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F79695B-2431-48B4-BE15-CF9ED7948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206159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8F838C1-B7CD-46DD-BD47-0C119398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205292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B524837-1220-4B48-85E0-3A8217BE5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FFEFD9-1AB3-44E3-8316-732BF5A6D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7496175" y="24622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8E760665-BF08-46B3-B620-C99B4A9F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25055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7BB2C142-E919-46E7-87C6-1FA126C7D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3147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5C524F6-0956-4BA8-B80A-C1797CD50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193357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155C5C8-AB7B-4569-9D37-252D976B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65B2023-E5B8-4B1F-9E6B-C8DB8B16B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477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6A590EBD-BBA0-4540-AB32-6D2580EDD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63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172EBCE-17A2-43E6-AC07-5AC18C8DE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734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8BEE559-A19C-4D06-B4EA-1EE66E13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163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59F4EF6-0A8D-4FAD-AFE7-8B7ADB27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249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DD8E55-8A28-489F-9A53-9EBF2D6E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92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D49A5113-AB5F-44E6-9AF8-B11A01F3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077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13FB5D4-B7A8-4443-ABC5-D3454DD7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334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90E844AC-31AE-46D8-8B79-A89BA3C6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820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FDACF0D8-709C-47D6-964E-0F264848A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5634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8B5CD1B5-F1F1-49C1-A103-F59FAA50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60C4198-1E70-4505-B5E7-5EFB20CB7C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19050</xdr:rowOff>
    </xdr:from>
    <xdr:to>
      <xdr:col>4</xdr:col>
      <xdr:colOff>885825</xdr:colOff>
      <xdr:row>4</xdr:row>
      <xdr:rowOff>9525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906B5781-EBFE-4C0C-9359-A35B57318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200275"/>
          <a:ext cx="885825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0</xdr:rowOff>
    </xdr:from>
    <xdr:to>
      <xdr:col>4</xdr:col>
      <xdr:colOff>1727200</xdr:colOff>
      <xdr:row>35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8EF2AAC-4FA6-4745-BF45-5DE7F94F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874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C7ACA812-DC76-4716-97D2-D54EFC58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18097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0</xdr:rowOff>
    </xdr:from>
    <xdr:to>
      <xdr:col>4</xdr:col>
      <xdr:colOff>1727200</xdr:colOff>
      <xdr:row>37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DAAEFA8C-6D96-4ECE-9DBF-26235F9C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374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0</xdr:rowOff>
    </xdr:from>
    <xdr:to>
      <xdr:col>4</xdr:col>
      <xdr:colOff>1727200</xdr:colOff>
      <xdr:row>36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7A835BC6-C7FD-43FF-A324-A2ABB3F5B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6E281DDF-6418-457F-B32E-5DA6F7D0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648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D79C20F6-C473-471F-9616-ACB498F2E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B856C51D-4377-41EF-B48C-EE1D17BB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734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81F3D6D-6AF3-414C-840F-933652E88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2D7B5162-7157-44FE-9664-F8C30431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8B2BDEB9-EC57-448D-836B-F34D577B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C6327C6-653E-4AB2-9B99-71057D6BD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BF56C1F-35C9-46DE-BAED-F8A26A7C9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55C007CA-15DB-433D-9D00-39B4BD32B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A16B6B7E-8C2D-4134-8FFA-8F1920BB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63219EC-ED71-4880-8BCB-B66DAA004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2C9AF7A3-B5C8-46E7-9BE0-26B6D5CBE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D2C976F8-4C45-4EBA-A50B-6F7242D1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DADE3854-11B2-481E-B412-89DE0DFDC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EF1AD9E-1C70-4188-9241-818FF180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3C4C6147-5EBE-4879-8BE9-41297431C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664A6068-3EFD-41AE-8AA6-06D2DBCE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6DFAA11-FCC8-43C1-B7AA-2D98679EE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29670375"/>
          <a:ext cx="876300" cy="923925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B556C36-350D-4E32-8EFF-E78DC654D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2D969B5-953F-4CFB-B58D-67467046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9CCB36B-6452-42BF-B13F-75EEB281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8E2E2A5-5B8E-46FE-A197-901FD540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2C487D8D-2DC2-4E07-AE1C-69A5C902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DEB70F7-4CCE-4FA6-A769-44C417CDC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3B93DD5-C66A-47CF-A6AE-133EDC3C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C86C2A95-06FC-4B86-B4F3-BF6C113A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7936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2934189-902F-4365-A4AF-49FFDEB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1F3E8888-47FF-4C61-88C0-707787F8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8A69243-1FF3-41BE-85B2-B535F9C1F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D1496021-4E4B-4D2E-A8C5-AE74A44E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28803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28D4D50B-18FF-49E1-99EE-16629309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C9E9A5E-8E66-40F3-B0FB-5979B0F0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02FDAE1-AEEA-4C88-BC7A-FED48904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4CD0540-8BF2-48D0-9544-4B823FAE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991585F-5B6B-413D-96D7-B0F348BF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666875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34</xdr:row>
      <xdr:rowOff>0</xdr:rowOff>
    </xdr:from>
    <xdr:to>
      <xdr:col>4</xdr:col>
      <xdr:colOff>1727200</xdr:colOff>
      <xdr:row>34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E408C3-65A2-4E10-A654-56D36229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27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3F77B8-1A69-47E5-9ACB-B721A3BE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1340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3C27C-E839-48B9-A67B-A8F05EEF8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5339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97F4DB0-5964-419D-BE66-A14154115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9625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657872-0E9C-4DF1-BA5D-3455DEB5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2197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8BAF9C-66C0-4B86-B7C9-789B92AD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6196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B1BEFA-7456-4DD8-9611-F59D36B9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054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623F4A2-2790-4D13-81FD-EBAF90E9B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7911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970BA53-7EAA-43FD-A1C7-EE3BBF47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054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4ABCDDD-D027-4F63-8BC7-544C80A98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3912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08BB637-2A2E-4D11-9E8B-924EE4BEC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51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40ACB10-A861-4FBC-9171-9C60353C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053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09C8C6E-3353-4009-92D2-EC524490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10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9B12CDA-D1F8-4273-A01A-C2F6B501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276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5C5AE98-0B2C-421A-9241-CC3F9F66D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3625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7DC2CD-28EA-4FED-89AB-D79BF8F10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9338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AEA50ED-7D70-4EDB-A877-CA69EE75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019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A219C85-1AAF-4BA7-A006-81F0E7011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909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70EFB94-F08D-41B6-B049-5420636E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07537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13312E9-3942-473E-A00D-E5420649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480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0</xdr:rowOff>
    </xdr:from>
    <xdr:to>
      <xdr:col>4</xdr:col>
      <xdr:colOff>1727200</xdr:colOff>
      <xdr:row>38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6E46171-1DE2-40FE-A13A-F0AE237F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23066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17A3955-647A-4608-824D-B20AE6E9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38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0</xdr:rowOff>
    </xdr:from>
    <xdr:to>
      <xdr:col>4</xdr:col>
      <xdr:colOff>1727200</xdr:colOff>
      <xdr:row>12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4CBD63F8-7D0A-4156-BCF2-47296B23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1623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791953D-0265-4681-991E-8422F4EE3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052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E33D3C0-AA36-4019-8820-20858EECA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8481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1516D9E9-6E41-484E-A59C-9A09C48F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36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D84CF6B-E852-4709-9FD7-0C1C17E5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9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3E32FCE-FBD0-497D-A933-D0E73BE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7624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2F9A61E-F7D7-4ABB-81E8-166377EA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6767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F639AD3-F815-4107-ADB6-0AAF0884B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193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0</xdr:rowOff>
    </xdr:from>
    <xdr:to>
      <xdr:col>4</xdr:col>
      <xdr:colOff>1727200</xdr:colOff>
      <xdr:row>10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8D4B0078-325D-46CD-B34E-EE7464424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9039225"/>
          <a:ext cx="885825" cy="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EA0AEEF-183A-4689-9089-FEABEDFA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4482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94F1E1EB-1AAC-43CE-ADD4-635A2AEF4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4765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3F4F837-6BA3-4DBA-B83B-4ADFE67C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5622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2CCFD99-71BA-4C29-B14C-A318404B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6480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15EC73A-4F2D-402F-88EA-E9CCC36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7337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C6F901C-0941-4876-B854-E3E9F1F5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8194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99FE043-84FC-4BCF-9F48-61BC58E8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511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EC5095-46D2-4127-8BA7-480F5BD77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908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B8BD930D-C444-47F3-A48A-BB566573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2876867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4887F35-938C-4014-BBBD-A993C85DF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30483175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32546ED-3903-453E-9C9B-F88EBA61E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852E06D-3C6A-44D3-AE34-253FE0E72B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F83EFD3-095E-40E6-8CBF-850C6F9F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76142850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0C7CDF5-2998-4B02-AF57-6F739504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88F3B1C-37C5-43C4-B9D2-EB86F9DAE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343401" y="476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70</xdr:row>
      <xdr:rowOff>9525</xdr:rowOff>
    </xdr:from>
    <xdr:to>
      <xdr:col>4</xdr:col>
      <xdr:colOff>1724025</xdr:colOff>
      <xdr:row>70</xdr:row>
      <xdr:rowOff>1724025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09D28D3-D146-4AAE-A158-3BED3FCCC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7496175" y="142884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71</xdr:row>
      <xdr:rowOff>9525</xdr:rowOff>
    </xdr:from>
    <xdr:to>
      <xdr:col>4</xdr:col>
      <xdr:colOff>1724025</xdr:colOff>
      <xdr:row>71</xdr:row>
      <xdr:rowOff>1724025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5ED263B-2F30-4A85-8279-127212E0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7496175" y="143751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72</xdr:row>
      <xdr:rowOff>9525</xdr:rowOff>
    </xdr:from>
    <xdr:to>
      <xdr:col>4</xdr:col>
      <xdr:colOff>1724025</xdr:colOff>
      <xdr:row>72</xdr:row>
      <xdr:rowOff>1724025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5C34ED9-3946-48AE-A77C-BB2F71ED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7496175" y="144618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73</xdr:row>
      <xdr:rowOff>9525</xdr:rowOff>
    </xdr:from>
    <xdr:to>
      <xdr:col>4</xdr:col>
      <xdr:colOff>1724025</xdr:colOff>
      <xdr:row>73</xdr:row>
      <xdr:rowOff>1724025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1FF42601-34BB-4327-925F-3752B638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7496175" y="145484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58</xdr:row>
      <xdr:rowOff>9525</xdr:rowOff>
    </xdr:from>
    <xdr:to>
      <xdr:col>4</xdr:col>
      <xdr:colOff>1724025</xdr:colOff>
      <xdr:row>58</xdr:row>
      <xdr:rowOff>1724025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72210EA9-8B3B-4105-91C3-B198B01DF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7496175" y="131616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66</xdr:row>
      <xdr:rowOff>9525</xdr:rowOff>
    </xdr:from>
    <xdr:to>
      <xdr:col>4</xdr:col>
      <xdr:colOff>1724025</xdr:colOff>
      <xdr:row>66</xdr:row>
      <xdr:rowOff>1724025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DE2ECE6-4053-4357-BA2D-B7D906EC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7496175" y="139417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67</xdr:row>
      <xdr:rowOff>9525</xdr:rowOff>
    </xdr:from>
    <xdr:to>
      <xdr:col>4</xdr:col>
      <xdr:colOff>1724025</xdr:colOff>
      <xdr:row>67</xdr:row>
      <xdr:rowOff>1724025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1AAB8359-8EC5-41DC-8AE5-00CDCA96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7496175" y="140284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68</xdr:row>
      <xdr:rowOff>9525</xdr:rowOff>
    </xdr:from>
    <xdr:to>
      <xdr:col>4</xdr:col>
      <xdr:colOff>1724025</xdr:colOff>
      <xdr:row>68</xdr:row>
      <xdr:rowOff>1724025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AE56B2C-BF44-41B7-87D0-5B154A0CA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7496175" y="141150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69</xdr:row>
      <xdr:rowOff>9525</xdr:rowOff>
    </xdr:from>
    <xdr:to>
      <xdr:col>4</xdr:col>
      <xdr:colOff>1724025</xdr:colOff>
      <xdr:row>69</xdr:row>
      <xdr:rowOff>1724025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2F6C54DF-0118-4048-AF0B-E844BB78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496175" y="1420177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74</xdr:row>
      <xdr:rowOff>9525</xdr:rowOff>
    </xdr:from>
    <xdr:to>
      <xdr:col>4</xdr:col>
      <xdr:colOff>1724025</xdr:colOff>
      <xdr:row>74</xdr:row>
      <xdr:rowOff>1724025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2BD0981-3A5D-4FDA-B696-CEB2CB765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7496175" y="146351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75</xdr:row>
      <xdr:rowOff>9525</xdr:rowOff>
    </xdr:from>
    <xdr:to>
      <xdr:col>4</xdr:col>
      <xdr:colOff>1724025</xdr:colOff>
      <xdr:row>75</xdr:row>
      <xdr:rowOff>1724025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A237BF29-42AE-43C8-971A-CA734695A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7496175" y="147218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62</xdr:row>
      <xdr:rowOff>9525</xdr:rowOff>
    </xdr:from>
    <xdr:to>
      <xdr:col>4</xdr:col>
      <xdr:colOff>1724025</xdr:colOff>
      <xdr:row>62</xdr:row>
      <xdr:rowOff>1724025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9414D40B-394A-4643-BCB7-3262D7B68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7496175" y="135083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76</xdr:row>
      <xdr:rowOff>9525</xdr:rowOff>
    </xdr:from>
    <xdr:to>
      <xdr:col>4</xdr:col>
      <xdr:colOff>1724025</xdr:colOff>
      <xdr:row>76</xdr:row>
      <xdr:rowOff>1724025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2B8D61-3E12-48F9-9F49-76B3AC1C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496175" y="148085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77</xdr:row>
      <xdr:rowOff>9525</xdr:rowOff>
    </xdr:from>
    <xdr:to>
      <xdr:col>4</xdr:col>
      <xdr:colOff>1724025</xdr:colOff>
      <xdr:row>77</xdr:row>
      <xdr:rowOff>1724025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ECABFC3D-5E61-4A26-957C-FF98747F2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496175" y="148951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51</xdr:row>
      <xdr:rowOff>9525</xdr:rowOff>
    </xdr:from>
    <xdr:to>
      <xdr:col>4</xdr:col>
      <xdr:colOff>1724025</xdr:colOff>
      <xdr:row>51</xdr:row>
      <xdr:rowOff>1724025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A1A0D82-300D-4CBF-BC64-1FF41251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7496175" y="125549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52</xdr:row>
      <xdr:rowOff>9525</xdr:rowOff>
    </xdr:from>
    <xdr:to>
      <xdr:col>4</xdr:col>
      <xdr:colOff>1724025</xdr:colOff>
      <xdr:row>52</xdr:row>
      <xdr:rowOff>1724025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9815E62D-0655-473F-AE3D-E5D78D59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496175" y="126415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53</xdr:row>
      <xdr:rowOff>9525</xdr:rowOff>
    </xdr:from>
    <xdr:to>
      <xdr:col>4</xdr:col>
      <xdr:colOff>1724025</xdr:colOff>
      <xdr:row>53</xdr:row>
      <xdr:rowOff>1724025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17D890BB-FA29-4D9D-889E-D6EB73EA3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496175" y="127282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54</xdr:row>
      <xdr:rowOff>9525</xdr:rowOff>
    </xdr:from>
    <xdr:to>
      <xdr:col>4</xdr:col>
      <xdr:colOff>1724025</xdr:colOff>
      <xdr:row>54</xdr:row>
      <xdr:rowOff>1724025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710793C6-5650-4101-92E3-A64931F8F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7496175" y="128149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55</xdr:row>
      <xdr:rowOff>9525</xdr:rowOff>
    </xdr:from>
    <xdr:to>
      <xdr:col>4</xdr:col>
      <xdr:colOff>1724025</xdr:colOff>
      <xdr:row>55</xdr:row>
      <xdr:rowOff>1724025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19CDE6A-4655-4063-B59D-191C547C2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7496175" y="129016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50</xdr:row>
      <xdr:rowOff>9525</xdr:rowOff>
    </xdr:from>
    <xdr:to>
      <xdr:col>4</xdr:col>
      <xdr:colOff>1724025</xdr:colOff>
      <xdr:row>50</xdr:row>
      <xdr:rowOff>1724025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F84286C9-D8DA-4E8A-8F8A-8F78DBA41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7496175" y="124682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31</xdr:row>
      <xdr:rowOff>9525</xdr:rowOff>
    </xdr:from>
    <xdr:to>
      <xdr:col>4</xdr:col>
      <xdr:colOff>1724025</xdr:colOff>
      <xdr:row>31</xdr:row>
      <xdr:rowOff>1724025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A2E2B4E-15AA-4524-96E1-4AFCB7316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7496175" y="1064799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88</xdr:row>
      <xdr:rowOff>9525</xdr:rowOff>
    </xdr:from>
    <xdr:to>
      <xdr:col>4</xdr:col>
      <xdr:colOff>1724025</xdr:colOff>
      <xdr:row>88</xdr:row>
      <xdr:rowOff>1724025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B0A0619-F31F-4FA2-8C6A-DA56E09B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7496175" y="159353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85</xdr:row>
      <xdr:rowOff>9525</xdr:rowOff>
    </xdr:from>
    <xdr:to>
      <xdr:col>4</xdr:col>
      <xdr:colOff>1724025</xdr:colOff>
      <xdr:row>85</xdr:row>
      <xdr:rowOff>1724025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35FC40CF-1DF7-4F13-A59B-1A0D9855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7496175" y="156752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84</xdr:row>
      <xdr:rowOff>9525</xdr:rowOff>
    </xdr:from>
    <xdr:to>
      <xdr:col>4</xdr:col>
      <xdr:colOff>1724025</xdr:colOff>
      <xdr:row>84</xdr:row>
      <xdr:rowOff>1724025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C641521-C719-42C0-BB62-6DEDE3EF0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7496175" y="155019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86</xdr:row>
      <xdr:rowOff>9525</xdr:rowOff>
    </xdr:from>
    <xdr:to>
      <xdr:col>4</xdr:col>
      <xdr:colOff>1724025</xdr:colOff>
      <xdr:row>86</xdr:row>
      <xdr:rowOff>1724025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9AF3B8AF-6C5C-474E-A0B4-E015F51F0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7496175" y="157619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87</xdr:row>
      <xdr:rowOff>9525</xdr:rowOff>
    </xdr:from>
    <xdr:to>
      <xdr:col>4</xdr:col>
      <xdr:colOff>1724025</xdr:colOff>
      <xdr:row>87</xdr:row>
      <xdr:rowOff>1724025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159FD61F-53DE-4550-8B5E-AD155533D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7496175" y="158486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82</xdr:row>
      <xdr:rowOff>9525</xdr:rowOff>
    </xdr:from>
    <xdr:to>
      <xdr:col>4</xdr:col>
      <xdr:colOff>1724025</xdr:colOff>
      <xdr:row>82</xdr:row>
      <xdr:rowOff>1724025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DACCCDD9-3224-400D-A763-47BF538F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7496175" y="153285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80</xdr:row>
      <xdr:rowOff>9525</xdr:rowOff>
    </xdr:from>
    <xdr:to>
      <xdr:col>4</xdr:col>
      <xdr:colOff>1724025</xdr:colOff>
      <xdr:row>80</xdr:row>
      <xdr:rowOff>1724025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D586AC2-D229-4EFD-B269-3AE8DB3B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7496175" y="151552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81</xdr:row>
      <xdr:rowOff>9525</xdr:rowOff>
    </xdr:from>
    <xdr:to>
      <xdr:col>4</xdr:col>
      <xdr:colOff>1724025</xdr:colOff>
      <xdr:row>81</xdr:row>
      <xdr:rowOff>1724025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B01B49E-EC9F-40BB-88AF-F73079A9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7496175" y="152419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83</xdr:row>
      <xdr:rowOff>9525</xdr:rowOff>
    </xdr:from>
    <xdr:to>
      <xdr:col>4</xdr:col>
      <xdr:colOff>1724025</xdr:colOff>
      <xdr:row>83</xdr:row>
      <xdr:rowOff>1724025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3EB6AC2C-9ABA-4282-AD50-FA09E2271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7496175" y="154152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32</xdr:row>
      <xdr:rowOff>9525</xdr:rowOff>
    </xdr:from>
    <xdr:to>
      <xdr:col>4</xdr:col>
      <xdr:colOff>1724025</xdr:colOff>
      <xdr:row>32</xdr:row>
      <xdr:rowOff>1724025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7FDC8170-0514-48C4-8B96-1E5E701C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7496175" y="1082135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33</xdr:row>
      <xdr:rowOff>9525</xdr:rowOff>
    </xdr:from>
    <xdr:to>
      <xdr:col>4</xdr:col>
      <xdr:colOff>1724025</xdr:colOff>
      <xdr:row>33</xdr:row>
      <xdr:rowOff>1724025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7D1E639-1F45-499C-9815-FE4B40615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7496175" y="1090803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34</xdr:row>
      <xdr:rowOff>9525</xdr:rowOff>
    </xdr:from>
    <xdr:to>
      <xdr:col>4</xdr:col>
      <xdr:colOff>1724025</xdr:colOff>
      <xdr:row>34</xdr:row>
      <xdr:rowOff>1724025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6BE4228-A482-4987-83F8-25C9AF91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7496175" y="1099470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30</xdr:row>
      <xdr:rowOff>9525</xdr:rowOff>
    </xdr:from>
    <xdr:to>
      <xdr:col>4</xdr:col>
      <xdr:colOff>1724025</xdr:colOff>
      <xdr:row>30</xdr:row>
      <xdr:rowOff>1724025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A1ECCE79-5AA8-4BED-BA04-C035D51D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7496175" y="1056132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</xdr:row>
      <xdr:rowOff>9525</xdr:rowOff>
    </xdr:from>
    <xdr:to>
      <xdr:col>4</xdr:col>
      <xdr:colOff>1724025</xdr:colOff>
      <xdr:row>2</xdr:row>
      <xdr:rowOff>1724025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7975CED3-3A09-4FE5-B476-D5D70C7F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7496175" y="81343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9525</xdr:rowOff>
    </xdr:from>
    <xdr:to>
      <xdr:col>4</xdr:col>
      <xdr:colOff>1724025</xdr:colOff>
      <xdr:row>29</xdr:row>
      <xdr:rowOff>1724025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CA8360C-1915-47CB-A576-6D3516EDD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7496175" y="1047464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48</xdr:row>
      <xdr:rowOff>9525</xdr:rowOff>
    </xdr:from>
    <xdr:to>
      <xdr:col>4</xdr:col>
      <xdr:colOff>1724025</xdr:colOff>
      <xdr:row>48</xdr:row>
      <xdr:rowOff>1724025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C577C6F-EDEA-4B26-BAC6-065C4E6AE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7496175" y="122081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35</xdr:row>
      <xdr:rowOff>9525</xdr:rowOff>
    </xdr:from>
    <xdr:to>
      <xdr:col>4</xdr:col>
      <xdr:colOff>1724025</xdr:colOff>
      <xdr:row>35</xdr:row>
      <xdr:rowOff>1724025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677BF2C-A94C-44AA-AB57-B351CBFF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7496175" y="1108138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37</xdr:row>
      <xdr:rowOff>9525</xdr:rowOff>
    </xdr:from>
    <xdr:to>
      <xdr:col>4</xdr:col>
      <xdr:colOff>1724025</xdr:colOff>
      <xdr:row>37</xdr:row>
      <xdr:rowOff>1724025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DCCCFC-3CF2-4B5E-B970-94646F5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125474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38</xdr:row>
      <xdr:rowOff>9525</xdr:rowOff>
    </xdr:from>
    <xdr:to>
      <xdr:col>4</xdr:col>
      <xdr:colOff>1724025</xdr:colOff>
      <xdr:row>38</xdr:row>
      <xdr:rowOff>1724025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D0911AEC-404F-4AB0-AB8C-37D1991D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7496175" y="1134141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36</xdr:row>
      <xdr:rowOff>9525</xdr:rowOff>
    </xdr:from>
    <xdr:to>
      <xdr:col>4</xdr:col>
      <xdr:colOff>1724025</xdr:colOff>
      <xdr:row>36</xdr:row>
      <xdr:rowOff>1724025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BF63EAE-C066-4A71-92AA-76F33B19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7496175" y="1116806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39</xdr:row>
      <xdr:rowOff>9525</xdr:rowOff>
    </xdr:from>
    <xdr:to>
      <xdr:col>4</xdr:col>
      <xdr:colOff>1724025</xdr:colOff>
      <xdr:row>39</xdr:row>
      <xdr:rowOff>1724025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91962F3-695A-49DD-83F7-4D66E3CB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7496175" y="1142809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40</xdr:row>
      <xdr:rowOff>9525</xdr:rowOff>
    </xdr:from>
    <xdr:to>
      <xdr:col>4</xdr:col>
      <xdr:colOff>1724025</xdr:colOff>
      <xdr:row>40</xdr:row>
      <xdr:rowOff>1724025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88CC428C-1D55-4DBC-AF4D-F56CBA7E2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7496175" y="115147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46</xdr:row>
      <xdr:rowOff>9525</xdr:rowOff>
    </xdr:from>
    <xdr:to>
      <xdr:col>4</xdr:col>
      <xdr:colOff>1724025</xdr:colOff>
      <xdr:row>46</xdr:row>
      <xdr:rowOff>1724025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A15C5EEB-4384-4B80-B296-B1DFFCB9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7496175" y="120348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45</xdr:row>
      <xdr:rowOff>9525</xdr:rowOff>
    </xdr:from>
    <xdr:to>
      <xdr:col>4</xdr:col>
      <xdr:colOff>1724025</xdr:colOff>
      <xdr:row>45</xdr:row>
      <xdr:rowOff>1724025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8570C405-442A-4769-842E-77E667526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7496175" y="119481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47</xdr:row>
      <xdr:rowOff>9525</xdr:rowOff>
    </xdr:from>
    <xdr:to>
      <xdr:col>4</xdr:col>
      <xdr:colOff>1724025</xdr:colOff>
      <xdr:row>47</xdr:row>
      <xdr:rowOff>1724025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F3AFC948-0B94-4B79-9052-10BF19A1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7496175" y="121215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41</xdr:row>
      <xdr:rowOff>9525</xdr:rowOff>
    </xdr:from>
    <xdr:to>
      <xdr:col>4</xdr:col>
      <xdr:colOff>1724025</xdr:colOff>
      <xdr:row>41</xdr:row>
      <xdr:rowOff>1724025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C9C101F2-ECA6-4C88-971A-284BCB15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7496175" y="116014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42</xdr:row>
      <xdr:rowOff>9525</xdr:rowOff>
    </xdr:from>
    <xdr:to>
      <xdr:col>4</xdr:col>
      <xdr:colOff>1724025</xdr:colOff>
      <xdr:row>42</xdr:row>
      <xdr:rowOff>1724025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600C0072-F56D-4389-AFFD-304E53A6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7496175" y="116881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44</xdr:row>
      <xdr:rowOff>9525</xdr:rowOff>
    </xdr:from>
    <xdr:to>
      <xdr:col>4</xdr:col>
      <xdr:colOff>1724025</xdr:colOff>
      <xdr:row>44</xdr:row>
      <xdr:rowOff>1724025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251BFA32-706D-4646-A455-19FB261B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7496175" y="118614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43</xdr:row>
      <xdr:rowOff>9525</xdr:rowOff>
    </xdr:from>
    <xdr:to>
      <xdr:col>4</xdr:col>
      <xdr:colOff>1724025</xdr:colOff>
      <xdr:row>43</xdr:row>
      <xdr:rowOff>1724025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6F0DB726-5EB7-4100-AB22-D845A2A3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7496175" y="117748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4</xdr:col>
      <xdr:colOff>1724025</xdr:colOff>
      <xdr:row>4</xdr:row>
      <xdr:rowOff>1724025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93A0FE5-ADCC-4583-9215-F751265C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7496175" y="830770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</xdr:row>
      <xdr:rowOff>9525</xdr:rowOff>
    </xdr:from>
    <xdr:to>
      <xdr:col>4</xdr:col>
      <xdr:colOff>1724025</xdr:colOff>
      <xdr:row>5</xdr:row>
      <xdr:rowOff>1724025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52B069A-5DB4-4986-9A3C-A361F37E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7496175" y="839438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</xdr:row>
      <xdr:rowOff>9525</xdr:rowOff>
    </xdr:from>
    <xdr:to>
      <xdr:col>4</xdr:col>
      <xdr:colOff>1724025</xdr:colOff>
      <xdr:row>6</xdr:row>
      <xdr:rowOff>1724025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BFB70F89-CCC2-4E2A-A52C-3702FC82A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7496175" y="848106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</xdr:row>
      <xdr:rowOff>9525</xdr:rowOff>
    </xdr:from>
    <xdr:to>
      <xdr:col>4</xdr:col>
      <xdr:colOff>1724025</xdr:colOff>
      <xdr:row>7</xdr:row>
      <xdr:rowOff>1724025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782BF24D-D9BD-438A-B808-DCF2D085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7496175" y="856773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9</xdr:row>
      <xdr:rowOff>9525</xdr:rowOff>
    </xdr:from>
    <xdr:to>
      <xdr:col>4</xdr:col>
      <xdr:colOff>1724025</xdr:colOff>
      <xdr:row>9</xdr:row>
      <xdr:rowOff>1724025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DCDECD2-D0C4-4153-ACC1-06F8A83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7496175" y="874109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8</xdr:row>
      <xdr:rowOff>9525</xdr:rowOff>
    </xdr:from>
    <xdr:to>
      <xdr:col>4</xdr:col>
      <xdr:colOff>1724025</xdr:colOff>
      <xdr:row>8</xdr:row>
      <xdr:rowOff>1724025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A0E09C1C-84E2-4D4A-9D71-7E209828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7496175" y="865441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10</xdr:row>
      <xdr:rowOff>9525</xdr:rowOff>
    </xdr:from>
    <xdr:to>
      <xdr:col>4</xdr:col>
      <xdr:colOff>1724025</xdr:colOff>
      <xdr:row>10</xdr:row>
      <xdr:rowOff>1724025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69E2A24-422A-4E7C-93DF-BECA6A1D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7496175" y="882777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56</xdr:row>
      <xdr:rowOff>9525</xdr:rowOff>
    </xdr:from>
    <xdr:to>
      <xdr:col>4</xdr:col>
      <xdr:colOff>1724025</xdr:colOff>
      <xdr:row>56</xdr:row>
      <xdr:rowOff>1724025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F057EEC0-4E65-4890-83F6-09C109602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7496175" y="129882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57</xdr:row>
      <xdr:rowOff>9525</xdr:rowOff>
    </xdr:from>
    <xdr:to>
      <xdr:col>4</xdr:col>
      <xdr:colOff>1724025</xdr:colOff>
      <xdr:row>57</xdr:row>
      <xdr:rowOff>1724025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5F19CC15-700E-4272-9092-D31CB5811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7496175" y="130749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24</xdr:row>
      <xdr:rowOff>9525</xdr:rowOff>
    </xdr:from>
    <xdr:to>
      <xdr:col>4</xdr:col>
      <xdr:colOff>1724025</xdr:colOff>
      <xdr:row>24</xdr:row>
      <xdr:rowOff>1724025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DB5CD58-3D65-419E-84A9-A7E58387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7496175" y="1004125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25</xdr:row>
      <xdr:rowOff>9525</xdr:rowOff>
    </xdr:from>
    <xdr:to>
      <xdr:col>4</xdr:col>
      <xdr:colOff>1724025</xdr:colOff>
      <xdr:row>25</xdr:row>
      <xdr:rowOff>1724025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083E6DE-EFF9-4DA0-8BFC-A03B452F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7496175" y="1012793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26</xdr:row>
      <xdr:rowOff>9525</xdr:rowOff>
    </xdr:from>
    <xdr:to>
      <xdr:col>4</xdr:col>
      <xdr:colOff>1724025</xdr:colOff>
      <xdr:row>26</xdr:row>
      <xdr:rowOff>1724025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CD549DE5-4893-42AE-8FFD-DAFAFDEFB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7496175" y="102146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27</xdr:row>
      <xdr:rowOff>9525</xdr:rowOff>
    </xdr:from>
    <xdr:to>
      <xdr:col>4</xdr:col>
      <xdr:colOff>1724025</xdr:colOff>
      <xdr:row>27</xdr:row>
      <xdr:rowOff>1724025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1E9D0019-1C26-41AE-90FA-957B3E8B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7496175" y="103012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28</xdr:row>
      <xdr:rowOff>9525</xdr:rowOff>
    </xdr:from>
    <xdr:to>
      <xdr:col>4</xdr:col>
      <xdr:colOff>1724025</xdr:colOff>
      <xdr:row>28</xdr:row>
      <xdr:rowOff>1724025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876EF23-CEFD-4F69-A1FC-B534B860D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7496175" y="103879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49</xdr:row>
      <xdr:rowOff>9525</xdr:rowOff>
    </xdr:from>
    <xdr:to>
      <xdr:col>4</xdr:col>
      <xdr:colOff>1724025</xdr:colOff>
      <xdr:row>49</xdr:row>
      <xdr:rowOff>1724025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55C252EC-E81B-4B57-B1D4-AD423C63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7496175" y="123815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11</xdr:row>
      <xdr:rowOff>9525</xdr:rowOff>
    </xdr:from>
    <xdr:to>
      <xdr:col>4</xdr:col>
      <xdr:colOff>1724025</xdr:colOff>
      <xdr:row>11</xdr:row>
      <xdr:rowOff>1724025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A044D46D-07D8-4248-92F8-10FCE9500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7496175" y="891444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12</xdr:row>
      <xdr:rowOff>9525</xdr:rowOff>
    </xdr:from>
    <xdr:to>
      <xdr:col>4</xdr:col>
      <xdr:colOff>1724025</xdr:colOff>
      <xdr:row>12</xdr:row>
      <xdr:rowOff>1724025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FF5F616C-E5E5-400D-A92B-4B66A2147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7496175" y="900112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13</xdr:row>
      <xdr:rowOff>9525</xdr:rowOff>
    </xdr:from>
    <xdr:to>
      <xdr:col>4</xdr:col>
      <xdr:colOff>1724025</xdr:colOff>
      <xdr:row>13</xdr:row>
      <xdr:rowOff>1724025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284E63A1-B205-4844-AD53-8CA2B7461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7496175" y="908780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14</xdr:row>
      <xdr:rowOff>9525</xdr:rowOff>
    </xdr:from>
    <xdr:to>
      <xdr:col>4</xdr:col>
      <xdr:colOff>1724025</xdr:colOff>
      <xdr:row>14</xdr:row>
      <xdr:rowOff>1724025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D774E56-8E51-4BF7-93D5-CA6B97BA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7496175" y="917448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17</xdr:row>
      <xdr:rowOff>9525</xdr:rowOff>
    </xdr:from>
    <xdr:to>
      <xdr:col>4</xdr:col>
      <xdr:colOff>1724025</xdr:colOff>
      <xdr:row>17</xdr:row>
      <xdr:rowOff>1724025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D0AEE50F-BE9D-4B3D-8611-F202AD1EE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7496175" y="943451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9525</xdr:rowOff>
    </xdr:from>
    <xdr:to>
      <xdr:col>4</xdr:col>
      <xdr:colOff>1724025</xdr:colOff>
      <xdr:row>19</xdr:row>
      <xdr:rowOff>1724025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9B509DCC-1471-4876-AF87-6EA03802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7496175" y="960786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23</xdr:row>
      <xdr:rowOff>9525</xdr:rowOff>
    </xdr:from>
    <xdr:to>
      <xdr:col>4</xdr:col>
      <xdr:colOff>1724025</xdr:colOff>
      <xdr:row>23</xdr:row>
      <xdr:rowOff>1724025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91D61BD3-FE29-4EB1-9A84-DE100542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7496175" y="99545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16</xdr:row>
      <xdr:rowOff>9525</xdr:rowOff>
    </xdr:from>
    <xdr:to>
      <xdr:col>4</xdr:col>
      <xdr:colOff>1724025</xdr:colOff>
      <xdr:row>16</xdr:row>
      <xdr:rowOff>1724025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F09D9534-2DC7-446A-801F-CC404153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7496175" y="934783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22</xdr:row>
      <xdr:rowOff>9525</xdr:rowOff>
    </xdr:from>
    <xdr:to>
      <xdr:col>4</xdr:col>
      <xdr:colOff>1724025</xdr:colOff>
      <xdr:row>22</xdr:row>
      <xdr:rowOff>1724025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DDBADB9-B617-43BE-95FD-0226972D1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7496175" y="98679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15</xdr:row>
      <xdr:rowOff>9525</xdr:rowOff>
    </xdr:from>
    <xdr:to>
      <xdr:col>4</xdr:col>
      <xdr:colOff>1724025</xdr:colOff>
      <xdr:row>15</xdr:row>
      <xdr:rowOff>1724025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763C4A7A-B25B-45AE-A867-A00B76C56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7496175" y="926115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20</xdr:row>
      <xdr:rowOff>9525</xdr:rowOff>
    </xdr:from>
    <xdr:to>
      <xdr:col>4</xdr:col>
      <xdr:colOff>1724025</xdr:colOff>
      <xdr:row>20</xdr:row>
      <xdr:rowOff>1724025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EDFCE938-4444-4818-8135-0A027C9BA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7496175" y="969454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21</xdr:row>
      <xdr:rowOff>9525</xdr:rowOff>
    </xdr:from>
    <xdr:to>
      <xdr:col>4</xdr:col>
      <xdr:colOff>1724025</xdr:colOff>
      <xdr:row>21</xdr:row>
      <xdr:rowOff>1724025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2EBD1B9-F40E-4A22-8F1A-99F65B3A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7496175" y="978122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18</xdr:row>
      <xdr:rowOff>9525</xdr:rowOff>
    </xdr:from>
    <xdr:to>
      <xdr:col>4</xdr:col>
      <xdr:colOff>1724025</xdr:colOff>
      <xdr:row>18</xdr:row>
      <xdr:rowOff>1724025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BDA2B2F-B8FB-4FE5-AFB0-7F5EA1579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7496175" y="952119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79</xdr:row>
      <xdr:rowOff>9525</xdr:rowOff>
    </xdr:from>
    <xdr:to>
      <xdr:col>4</xdr:col>
      <xdr:colOff>1724025</xdr:colOff>
      <xdr:row>79</xdr:row>
      <xdr:rowOff>1724025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A95A886-1251-4D2F-9223-9627C9F5A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7496175" y="1506855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78</xdr:row>
      <xdr:rowOff>9525</xdr:rowOff>
    </xdr:from>
    <xdr:to>
      <xdr:col>4</xdr:col>
      <xdr:colOff>1724025</xdr:colOff>
      <xdr:row>78</xdr:row>
      <xdr:rowOff>1724025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4A3C2A2-D44E-4F7A-BA69-2B092DFFB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7496175" y="14981872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63</xdr:row>
      <xdr:rowOff>9525</xdr:rowOff>
    </xdr:from>
    <xdr:to>
      <xdr:col>4</xdr:col>
      <xdr:colOff>1724025</xdr:colOff>
      <xdr:row>63</xdr:row>
      <xdr:rowOff>1724025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AF6656C8-2887-4546-A8FC-FFE3163A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7496175" y="1368171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64</xdr:row>
      <xdr:rowOff>9525</xdr:rowOff>
    </xdr:from>
    <xdr:to>
      <xdr:col>4</xdr:col>
      <xdr:colOff>1724025</xdr:colOff>
      <xdr:row>64</xdr:row>
      <xdr:rowOff>1724025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DE90CC38-C5AF-485C-9A49-58CBEA66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7496175" y="1376838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65</xdr:row>
      <xdr:rowOff>9525</xdr:rowOff>
    </xdr:from>
    <xdr:to>
      <xdr:col>4</xdr:col>
      <xdr:colOff>1724025</xdr:colOff>
      <xdr:row>65</xdr:row>
      <xdr:rowOff>1724025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D4DABCDB-C569-4B23-90D2-97EDC15B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7496175" y="13855065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</xdr:row>
      <xdr:rowOff>9525</xdr:rowOff>
    </xdr:from>
    <xdr:to>
      <xdr:col>4</xdr:col>
      <xdr:colOff>1724025</xdr:colOff>
      <xdr:row>3</xdr:row>
      <xdr:rowOff>1724025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9A9DE3A-0DBA-4893-B2C5-C30BDD6A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7496175" y="822102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60</xdr:row>
      <xdr:rowOff>9525</xdr:rowOff>
    </xdr:from>
    <xdr:to>
      <xdr:col>4</xdr:col>
      <xdr:colOff>1724025</xdr:colOff>
      <xdr:row>60</xdr:row>
      <xdr:rowOff>1724025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DC77011C-6F79-4239-9822-F52CBC886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7496175" y="133350000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61</xdr:row>
      <xdr:rowOff>9525</xdr:rowOff>
    </xdr:from>
    <xdr:to>
      <xdr:col>4</xdr:col>
      <xdr:colOff>1724025</xdr:colOff>
      <xdr:row>61</xdr:row>
      <xdr:rowOff>1724025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CB594D7-8A30-4E8C-8864-4DC27493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7496175" y="134216775"/>
          <a:ext cx="876300" cy="8572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59</xdr:row>
      <xdr:rowOff>9525</xdr:rowOff>
    </xdr:from>
    <xdr:to>
      <xdr:col>4</xdr:col>
      <xdr:colOff>1724025</xdr:colOff>
      <xdr:row>59</xdr:row>
      <xdr:rowOff>1724025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BC62B12-8F17-4954-AE33-4AAECC45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7496175" y="132483225"/>
          <a:ext cx="8763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lastruder.com/products/gates-2gt-pulley?_pos=1&amp;_sid=b7f8e2fd2&amp;_ss=r" TargetMode="External"/><Relationship Id="rId18" Type="http://schemas.openxmlformats.org/officeDocument/2006/relationships/hyperlink" Target="https://www.filastruder.com/collections/electronics/products/duet-wifi" TargetMode="External"/><Relationship Id="rId26" Type="http://schemas.openxmlformats.org/officeDocument/2006/relationships/hyperlink" Target="https://keenovo.store/products/keenovo-standard-rectangle-silicone-heater-3d-printer-build-plate-heatbed-heating-pad?variant=8337135829047" TargetMode="External"/><Relationship Id="rId39" Type="http://schemas.openxmlformats.org/officeDocument/2006/relationships/hyperlink" Target="https://atomicfilament.com/collections/petg-3d-printer-filament-us-made-with-free-shipping/products/carbon-fiber-black-petg-pro" TargetMode="External"/><Relationship Id="rId21" Type="http://schemas.openxmlformats.org/officeDocument/2006/relationships/hyperlink" Target="https://www.filastruder.com/collections/railcore/products/shims-for-shoulder-screws?variant=17989593104455" TargetMode="External"/><Relationship Id="rId34" Type="http://schemas.openxmlformats.org/officeDocument/2006/relationships/hyperlink" Target="https://www.repkord.com/products/sidepanel-set-for-muldex" TargetMode="External"/><Relationship Id="rId42" Type="http://schemas.openxmlformats.org/officeDocument/2006/relationships/hyperlink" Target="https://www.filastruder.com/products/ldo-linear-rails?variant=32433716265031" TargetMode="External"/><Relationship Id="rId47" Type="http://schemas.openxmlformats.org/officeDocument/2006/relationships/hyperlink" Target="https://www.repkord.com/products/sidepanel-set-for-muldex" TargetMode="External"/><Relationship Id="rId50" Type="http://schemas.openxmlformats.org/officeDocument/2006/relationships/hyperlink" Target="https://lukeslabonline.com/products/dumbboard-muldex" TargetMode="External"/><Relationship Id="rId55" Type="http://schemas.openxmlformats.org/officeDocument/2006/relationships/hyperlink" Target="https://www.ebay.com/itm/333227744234?var=542240236420" TargetMode="External"/><Relationship Id="rId7" Type="http://schemas.openxmlformats.org/officeDocument/2006/relationships/hyperlink" Target="https://www.sliceengineering.com/products/copperhead%E2%84%A2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filastruder.com/products/bltouch-automatic-bed-leveling-probe?_pos=4&amp;_sid=87edbc376&amp;_ss=r" TargetMode="External"/><Relationship Id="rId20" Type="http://schemas.openxmlformats.org/officeDocument/2006/relationships/hyperlink" Target="https://www.filastruder.com/collections/electronics/products/duet-magnetic-filament-monitor" TargetMode="External"/><Relationship Id="rId29" Type="http://schemas.openxmlformats.org/officeDocument/2006/relationships/hyperlink" Target="https://www.sliceengineering.com/products/copperhead%E2%84%A2" TargetMode="External"/><Relationship Id="rId41" Type="http://schemas.openxmlformats.org/officeDocument/2006/relationships/hyperlink" Target="https://www.filastruder.com/products/ldo-linear-rails?variant=32433716265031" TargetMode="External"/><Relationship Id="rId54" Type="http://schemas.openxmlformats.org/officeDocument/2006/relationships/hyperlink" Target="https://amzn.to/3oZNOjU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www.sliceengineering.com/products/copperhead%E2%84%A2" TargetMode="External"/><Relationship Id="rId11" Type="http://schemas.openxmlformats.org/officeDocument/2006/relationships/hyperlink" Target="https://www.filastruder.com/products/gates-2gt-idler?_pos=1&amp;_sid=3b1905a2a&amp;_ss=r" TargetMode="External"/><Relationship Id="rId24" Type="http://schemas.openxmlformats.org/officeDocument/2006/relationships/hyperlink" Target="https://www.captubes.com/shop/" TargetMode="External"/><Relationship Id="rId32" Type="http://schemas.openxmlformats.org/officeDocument/2006/relationships/hyperlink" Target="https://www.filastruder.com/products/gates-2gt-belts?_pos=2&amp;_sid=c064cd569&amp;_ss=r" TargetMode="External"/><Relationship Id="rId37" Type="http://schemas.openxmlformats.org/officeDocument/2006/relationships/hyperlink" Target="https://www.sliceengineering.com/collections/accessories/products/thermistor-high-temperature" TargetMode="External"/><Relationship Id="rId40" Type="http://schemas.openxmlformats.org/officeDocument/2006/relationships/hyperlink" Target="https://www.buildtak.com/" TargetMode="External"/><Relationship Id="rId45" Type="http://schemas.openxmlformats.org/officeDocument/2006/relationships/hyperlink" Target="https://www.dddprintingworld.com/products/muldex-motor-kit" TargetMode="External"/><Relationship Id="rId53" Type="http://schemas.openxmlformats.org/officeDocument/2006/relationships/hyperlink" Target="https://www.digikey.com/en/products/detail/schurter-inc/4304-6072/2645660" TargetMode="External"/><Relationship Id="rId58" Type="http://schemas.openxmlformats.org/officeDocument/2006/relationships/hyperlink" Target="https://www.mcmaster.com/5862K124/" TargetMode="External"/><Relationship Id="rId5" Type="http://schemas.openxmlformats.org/officeDocument/2006/relationships/hyperlink" Target="https://amzn.to/2XFXwvH" TargetMode="External"/><Relationship Id="rId15" Type="http://schemas.openxmlformats.org/officeDocument/2006/relationships/hyperlink" Target="https://www.filastruder.com/products/solid-state-relay?_pos=2&amp;_sid=b83730b5f&amp;_ss=r" TargetMode="External"/><Relationship Id="rId23" Type="http://schemas.openxmlformats.org/officeDocument/2006/relationships/hyperlink" Target="https://www.filastruder.com/products/bowden-couplings-all-types?_pos=1&amp;_sid=d6ee01ab1&amp;_ss=r&amp;variant=21285980676" TargetMode="External"/><Relationship Id="rId28" Type="http://schemas.openxmlformats.org/officeDocument/2006/relationships/hyperlink" Target="https://www.sliceengineering.com/products/copperhead%E2%84%A2" TargetMode="External"/><Relationship Id="rId36" Type="http://schemas.openxmlformats.org/officeDocument/2006/relationships/hyperlink" Target="https://www.repkord.com/products/sidepanel-set-for-muldex" TargetMode="External"/><Relationship Id="rId49" Type="http://schemas.openxmlformats.org/officeDocument/2006/relationships/hyperlink" Target="https://amzn.to/3r480R3" TargetMode="External"/><Relationship Id="rId57" Type="http://schemas.openxmlformats.org/officeDocument/2006/relationships/hyperlink" Target="https://www.mcmaster.com/1462N24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filastruder.com/products/gates-2gt-idler?_pos=1&amp;_sid=3b1905a2a&amp;_ss=r" TargetMode="External"/><Relationship Id="rId19" Type="http://schemas.openxmlformats.org/officeDocument/2006/relationships/hyperlink" Target="https://www.filastruder.com/collections/electronics/products/duex2-and-duex-5-expansion-board" TargetMode="External"/><Relationship Id="rId31" Type="http://schemas.openxmlformats.org/officeDocument/2006/relationships/hyperlink" Target="https://www.filastruder.com/products/gates-2gt-belts?_pos=2&amp;_sid=c064cd569&amp;_ss=r" TargetMode="External"/><Relationship Id="rId44" Type="http://schemas.openxmlformats.org/officeDocument/2006/relationships/hyperlink" Target="https://www.dddprintingworld.com/products/muldex-motor-kit" TargetMode="External"/><Relationship Id="rId52" Type="http://schemas.openxmlformats.org/officeDocument/2006/relationships/hyperlink" Target="https://amzn.to/3wICdZ6" TargetMode="External"/><Relationship Id="rId60" Type="http://schemas.openxmlformats.org/officeDocument/2006/relationships/hyperlink" Target="https://www.amazon.com/gp/product/B071KBC3P8?ie=UTF8&amp;psc=1&amp;linkCode=sl1&amp;tag=3dprintingwor-20&amp;linkId=593f3d3ddd48f557f777a21beb5f8118&amp;language=en_US&amp;ref_=as_li_ss_tl" TargetMode="External"/><Relationship Id="rId4" Type="http://schemas.openxmlformats.org/officeDocument/2006/relationships/hyperlink" Target="https://amzn.to/3cHwI2D" TargetMode="External"/><Relationship Id="rId9" Type="http://schemas.openxmlformats.org/officeDocument/2006/relationships/hyperlink" Target="https://www.amazon.com/gp/product/B07SQLJG5L/ref=as_li_ss_tl?ie=UTF8&amp;psc=1&amp;linkCode=sl1&amp;tag=3dprintingwor-20&amp;linkId=c7ae342bb727b12a6109943f33807af6&amp;language=en_US" TargetMode="External"/><Relationship Id="rId14" Type="http://schemas.openxmlformats.org/officeDocument/2006/relationships/hyperlink" Target="https://www.filastruder.com/products/gates-2gt-pulley?_pos=1&amp;_sid=b7f8e2fd2&amp;_ss=r" TargetMode="External"/><Relationship Id="rId22" Type="http://schemas.openxmlformats.org/officeDocument/2006/relationships/hyperlink" Target="https://www.filastruder.com/collections/electronics/products/paneldue-7i" TargetMode="External"/><Relationship Id="rId27" Type="http://schemas.openxmlformats.org/officeDocument/2006/relationships/hyperlink" Target="https://www.sliceengineering.com/products/copperhead%E2%84%A2" TargetMode="External"/><Relationship Id="rId30" Type="http://schemas.openxmlformats.org/officeDocument/2006/relationships/hyperlink" Target="https://www.filastruder.com/products/gates-2gt-belts?_pos=2&amp;_sid=c064cd569&amp;_ss=r" TargetMode="External"/><Relationship Id="rId35" Type="http://schemas.openxmlformats.org/officeDocument/2006/relationships/hyperlink" Target="https://www.repkord.com/products/sidepanel-set-for-muldex" TargetMode="External"/><Relationship Id="rId43" Type="http://schemas.openxmlformats.org/officeDocument/2006/relationships/hyperlink" Target="https://www.filastruder.com/products/ldo-linear-rails?variant=32433716265031" TargetMode="External"/><Relationship Id="rId48" Type="http://schemas.openxmlformats.org/officeDocument/2006/relationships/hyperlink" Target="https://www.dddprintingworld.com/products/powder-coated-pei-flex-plate" TargetMode="External"/><Relationship Id="rId56" Type="http://schemas.openxmlformats.org/officeDocument/2006/relationships/hyperlink" Target="https://lukeslabonline.com/products/orbiter-v-1-5" TargetMode="External"/><Relationship Id="rId8" Type="http://schemas.openxmlformats.org/officeDocument/2006/relationships/hyperlink" Target="https://www.mcmaster.com/92273A003/" TargetMode="External"/><Relationship Id="rId51" Type="http://schemas.openxmlformats.org/officeDocument/2006/relationships/hyperlink" Target="https://lukeslabonline.com/products/orbiter-v-1-5" TargetMode="External"/><Relationship Id="rId3" Type="http://schemas.openxmlformats.org/officeDocument/2006/relationships/hyperlink" Target="https://3dfused.com/product/muldex-by-3dprinting-world-bed/" TargetMode="External"/><Relationship Id="rId12" Type="http://schemas.openxmlformats.org/officeDocument/2006/relationships/hyperlink" Target="https://www.filastruder.com/products/gates-2gt-idler?_pos=1&amp;_sid=3b1905a2a&amp;_ss=r" TargetMode="External"/><Relationship Id="rId17" Type="http://schemas.openxmlformats.org/officeDocument/2006/relationships/hyperlink" Target="https://www.filastruder.com/products/bltouch-1000mm-cable?_pos=1&amp;_sid=87edbc376&amp;_ss=r" TargetMode="External"/><Relationship Id="rId25" Type="http://schemas.openxmlformats.org/officeDocument/2006/relationships/hyperlink" Target="https://www.captubes.com/shop/" TargetMode="External"/><Relationship Id="rId33" Type="http://schemas.openxmlformats.org/officeDocument/2006/relationships/hyperlink" Target="https://www.repkord.com/products/sidepanel-set-for-muldex" TargetMode="External"/><Relationship Id="rId38" Type="http://schemas.openxmlformats.org/officeDocument/2006/relationships/hyperlink" Target="https://www.sliceengineering.com/collections/accessories/products/50w-heater-cartridge?variant=29760199196744" TargetMode="External"/><Relationship Id="rId46" Type="http://schemas.openxmlformats.org/officeDocument/2006/relationships/hyperlink" Target="https://www.dddprintingworld.com/products/muldex-bed" TargetMode="External"/><Relationship Id="rId59" Type="http://schemas.openxmlformats.org/officeDocument/2006/relationships/hyperlink" Target="https://www.mcmaster.com/6301K78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ldo-frame-kit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dddprintingworld.com/products/ldo-frame-kit" TargetMode="External"/><Relationship Id="rId7" Type="http://schemas.openxmlformats.org/officeDocument/2006/relationships/hyperlink" Target="https://www.dddprintingworld.com/products/ldo-frame-kit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dddprintingworld.com/products/ldo-frame-kit" TargetMode="External"/><Relationship Id="rId1" Type="http://schemas.openxmlformats.org/officeDocument/2006/relationships/hyperlink" Target="https://www.dddprintingworld.com/products/ldo-frame-kit" TargetMode="External"/><Relationship Id="rId6" Type="http://schemas.openxmlformats.org/officeDocument/2006/relationships/hyperlink" Target="https://www.dddprintingworld.com/products/ldo-frame-kit" TargetMode="External"/><Relationship Id="rId11" Type="http://schemas.openxmlformats.org/officeDocument/2006/relationships/hyperlink" Target="https://www.dddprintingworld.com/products/ldo-frame-kit" TargetMode="External"/><Relationship Id="rId5" Type="http://schemas.openxmlformats.org/officeDocument/2006/relationships/hyperlink" Target="https://www.dddprintingworld.com/products/ldo-frame-kit" TargetMode="External"/><Relationship Id="rId10" Type="http://schemas.openxmlformats.org/officeDocument/2006/relationships/hyperlink" Target="https://www.dddprintingworld.com/products/fastener-kit" TargetMode="External"/><Relationship Id="rId4" Type="http://schemas.openxmlformats.org/officeDocument/2006/relationships/hyperlink" Target="https://www.dddprintingworld.com/products/ldo-frame-kit" TargetMode="External"/><Relationship Id="rId9" Type="http://schemas.openxmlformats.org/officeDocument/2006/relationships/hyperlink" Target="https://www.dddprintingworld.com/products/ldo-frame-k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ddprintingworld.com/products/fastener-kit" TargetMode="External"/><Relationship Id="rId3" Type="http://schemas.openxmlformats.org/officeDocument/2006/relationships/hyperlink" Target="https://www.dddprintingworld.com/products/fastener-kit" TargetMode="External"/><Relationship Id="rId7" Type="http://schemas.openxmlformats.org/officeDocument/2006/relationships/hyperlink" Target="https://www.mcmaster.com/catalog/126/3507" TargetMode="External"/><Relationship Id="rId2" Type="http://schemas.openxmlformats.org/officeDocument/2006/relationships/hyperlink" Target="https://amzn.to/2AKpMVb" TargetMode="External"/><Relationship Id="rId1" Type="http://schemas.openxmlformats.org/officeDocument/2006/relationships/hyperlink" Target="https://amzn.to/3gYKykv" TargetMode="External"/><Relationship Id="rId6" Type="http://schemas.openxmlformats.org/officeDocument/2006/relationships/hyperlink" Target="93625A100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filastruder.com/products/shoulder-screws-bolts?_pos=1&amp;_sid=c289bef45&amp;_ss=r&amp;variant=17989593104455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filastruder.com/products/shoulder-screws-bolts?_pos=1&amp;_sid=c289bef45&amp;_ss=r&amp;variant=17989593104455" TargetMode="External"/><Relationship Id="rId9" Type="http://schemas.openxmlformats.org/officeDocument/2006/relationships/hyperlink" Target="https://www.dddprintingworld.com/products/fastener-k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3C46-43F0-49B8-99DC-A4430EAA455F}">
  <dimension ref="A1:I74"/>
  <sheetViews>
    <sheetView topLeftCell="A4" workbookViewId="0">
      <selection activeCell="D58" sqref="D58"/>
    </sheetView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SUM(H3:H63)</f>
        <v>2494.2200000000003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49</v>
      </c>
      <c r="C3" s="2" t="s">
        <v>132</v>
      </c>
      <c r="D3" s="3" t="s">
        <v>257</v>
      </c>
      <c r="E3" s="2"/>
      <c r="F3" s="2">
        <v>1</v>
      </c>
      <c r="G3" s="4">
        <v>135</v>
      </c>
      <c r="H3" s="4">
        <f t="shared" ref="H3:H34" si="0">G3*F3</f>
        <v>135</v>
      </c>
      <c r="I3" s="6" t="s">
        <v>260</v>
      </c>
    </row>
    <row r="4" spans="1:9" ht="68.099999999999994" customHeight="1">
      <c r="A4" s="2">
        <v>1</v>
      </c>
      <c r="B4" s="2" t="s">
        <v>37</v>
      </c>
      <c r="C4" s="2" t="s">
        <v>120</v>
      </c>
      <c r="D4" s="5" t="s">
        <v>172</v>
      </c>
      <c r="E4" s="2"/>
      <c r="F4" s="2"/>
      <c r="G4" s="4"/>
      <c r="H4" s="4">
        <f t="shared" si="0"/>
        <v>0</v>
      </c>
      <c r="I4" s="2"/>
    </row>
    <row r="5" spans="1:9" ht="68.099999999999994" customHeight="1">
      <c r="A5" s="2">
        <v>1</v>
      </c>
      <c r="B5" s="2" t="s">
        <v>45</v>
      </c>
      <c r="C5" s="2" t="s">
        <v>120</v>
      </c>
      <c r="D5" s="5" t="s">
        <v>172</v>
      </c>
      <c r="E5" s="2"/>
      <c r="F5" s="2"/>
      <c r="G5" s="4"/>
      <c r="H5" s="4">
        <f t="shared" si="0"/>
        <v>0</v>
      </c>
      <c r="I5" s="2"/>
    </row>
    <row r="6" spans="1:9" ht="68.099999999999994" customHeight="1">
      <c r="A6" s="2">
        <v>3</v>
      </c>
      <c r="B6" s="5" t="s">
        <v>256</v>
      </c>
      <c r="C6" s="2" t="s">
        <v>133</v>
      </c>
      <c r="D6" s="2" t="s">
        <v>205</v>
      </c>
      <c r="E6" s="2"/>
      <c r="F6" s="2">
        <v>1</v>
      </c>
      <c r="G6" s="4">
        <v>2.1800000000000002</v>
      </c>
      <c r="H6" s="4">
        <f t="shared" si="0"/>
        <v>2.1800000000000002</v>
      </c>
      <c r="I6" s="2"/>
    </row>
    <row r="7" spans="1:9" ht="68.099999999999994" customHeight="1">
      <c r="A7" s="22">
        <v>1</v>
      </c>
      <c r="B7" s="22" t="s">
        <v>297</v>
      </c>
      <c r="C7" s="22" t="s">
        <v>298</v>
      </c>
      <c r="D7" s="6" t="s">
        <v>174</v>
      </c>
      <c r="E7" s="2"/>
      <c r="F7" s="2">
        <v>1</v>
      </c>
      <c r="G7" s="4">
        <v>12.5</v>
      </c>
      <c r="H7" s="4">
        <f t="shared" si="0"/>
        <v>12.5</v>
      </c>
      <c r="I7" s="2"/>
    </row>
    <row r="8" spans="1:9" ht="68.099999999999994" customHeight="1">
      <c r="A8" s="22">
        <v>2</v>
      </c>
      <c r="B8" s="22" t="s">
        <v>487</v>
      </c>
      <c r="C8" s="22" t="s">
        <v>486</v>
      </c>
      <c r="D8" s="6" t="s">
        <v>174</v>
      </c>
      <c r="E8" s="2"/>
      <c r="F8" s="2">
        <v>1</v>
      </c>
      <c r="G8" s="4">
        <v>8</v>
      </c>
      <c r="H8" s="4">
        <f t="shared" si="0"/>
        <v>8</v>
      </c>
      <c r="I8" s="2"/>
    </row>
    <row r="9" spans="1:9" ht="68.099999999999994" customHeight="1">
      <c r="A9" s="2">
        <v>1</v>
      </c>
      <c r="B9" s="2"/>
      <c r="C9" s="2" t="s">
        <v>182</v>
      </c>
      <c r="D9" s="6" t="s">
        <v>174</v>
      </c>
      <c r="E9" s="2"/>
      <c r="F9" s="2">
        <v>1</v>
      </c>
      <c r="G9" s="4">
        <v>42.99</v>
      </c>
      <c r="H9" s="4">
        <f t="shared" si="0"/>
        <v>42.99</v>
      </c>
      <c r="I9" s="2" t="s">
        <v>266</v>
      </c>
    </row>
    <row r="10" spans="1:9" ht="68.099999999999994" customHeight="1">
      <c r="A10" s="2">
        <v>3</v>
      </c>
      <c r="B10" s="2" t="s">
        <v>207</v>
      </c>
      <c r="C10" s="2" t="s">
        <v>208</v>
      </c>
      <c r="D10" s="6" t="s">
        <v>173</v>
      </c>
      <c r="E10" s="2"/>
      <c r="F10" s="2">
        <v>3</v>
      </c>
      <c r="G10" s="4">
        <v>49.99</v>
      </c>
      <c r="H10" s="4">
        <f t="shared" si="0"/>
        <v>149.97</v>
      </c>
      <c r="I10" s="2" t="s">
        <v>209</v>
      </c>
    </row>
    <row r="11" spans="1:9" ht="68.099999999999994" customHeight="1">
      <c r="A11" s="2">
        <v>1</v>
      </c>
      <c r="B11" s="2" t="s">
        <v>210</v>
      </c>
      <c r="C11" s="2" t="s">
        <v>206</v>
      </c>
      <c r="D11" s="6" t="s">
        <v>185</v>
      </c>
      <c r="E11" s="2"/>
      <c r="F11" s="2">
        <v>1</v>
      </c>
      <c r="G11" s="7">
        <v>140</v>
      </c>
      <c r="H11" s="4">
        <f t="shared" si="0"/>
        <v>140</v>
      </c>
      <c r="I11" s="6" t="s">
        <v>284</v>
      </c>
    </row>
    <row r="12" spans="1:9" ht="68.099999999999994" customHeight="1">
      <c r="A12" s="2">
        <v>2</v>
      </c>
      <c r="B12" s="5" t="s">
        <v>41</v>
      </c>
      <c r="C12" s="2" t="s">
        <v>125</v>
      </c>
      <c r="D12" s="6" t="s">
        <v>179</v>
      </c>
      <c r="E12" s="2"/>
      <c r="F12" s="2">
        <v>2</v>
      </c>
      <c r="G12" s="4">
        <v>11.99</v>
      </c>
      <c r="H12" s="4">
        <f t="shared" si="0"/>
        <v>23.98</v>
      </c>
      <c r="I12" s="2"/>
    </row>
    <row r="13" spans="1:9" ht="68.099999999999994" customHeight="1">
      <c r="A13" s="2">
        <v>2</v>
      </c>
      <c r="B13" s="5" t="s">
        <v>286</v>
      </c>
      <c r="C13" s="2" t="s">
        <v>126</v>
      </c>
      <c r="D13" s="6" t="s">
        <v>179</v>
      </c>
      <c r="E13" s="2"/>
      <c r="F13" s="2">
        <v>1</v>
      </c>
      <c r="G13" s="4">
        <v>11.99</v>
      </c>
      <c r="H13" s="4">
        <f t="shared" si="0"/>
        <v>11.99</v>
      </c>
      <c r="I13" s="2"/>
    </row>
    <row r="14" spans="1:9" ht="68.099999999999994" customHeight="1">
      <c r="A14" s="2">
        <v>1</v>
      </c>
      <c r="B14" s="2">
        <v>5630</v>
      </c>
      <c r="C14" s="2" t="s">
        <v>184</v>
      </c>
      <c r="D14" s="6" t="s">
        <v>183</v>
      </c>
      <c r="E14" s="2"/>
      <c r="F14" s="2">
        <v>2</v>
      </c>
      <c r="G14" s="4">
        <v>3.81</v>
      </c>
      <c r="H14" s="4">
        <f t="shared" si="0"/>
        <v>7.62</v>
      </c>
      <c r="I14" s="2"/>
    </row>
    <row r="15" spans="1:9" ht="68.099999999999994" customHeight="1">
      <c r="A15" s="22">
        <v>16</v>
      </c>
      <c r="B15" s="22" t="s">
        <v>488</v>
      </c>
      <c r="C15" s="22" t="s">
        <v>489</v>
      </c>
      <c r="D15" s="6" t="s">
        <v>183</v>
      </c>
      <c r="E15" s="2"/>
      <c r="F15" s="2">
        <v>1</v>
      </c>
      <c r="G15" s="4">
        <v>12</v>
      </c>
      <c r="H15" s="4">
        <f t="shared" si="0"/>
        <v>12</v>
      </c>
      <c r="I15" s="2"/>
    </row>
    <row r="16" spans="1:9" ht="68.099999999999994" customHeight="1">
      <c r="A16" s="2">
        <v>4</v>
      </c>
      <c r="B16" s="5" t="s">
        <v>17</v>
      </c>
      <c r="C16" s="2" t="s">
        <v>100</v>
      </c>
      <c r="D16" s="6" t="s">
        <v>170</v>
      </c>
      <c r="E16" s="2"/>
      <c r="F16" s="2">
        <v>2</v>
      </c>
      <c r="G16" s="4">
        <v>2.99</v>
      </c>
      <c r="H16" s="4">
        <f t="shared" si="0"/>
        <v>5.98</v>
      </c>
      <c r="I16" s="2"/>
    </row>
    <row r="17" spans="1:9" ht="68.099999999999994" customHeight="1">
      <c r="A17" s="2">
        <v>4</v>
      </c>
      <c r="B17" s="2" t="s">
        <v>251</v>
      </c>
      <c r="C17" s="2" t="s">
        <v>110</v>
      </c>
      <c r="D17" s="6" t="s">
        <v>170</v>
      </c>
      <c r="E17" s="2"/>
      <c r="F17" s="2">
        <v>4</v>
      </c>
      <c r="G17" s="4">
        <v>4.99</v>
      </c>
      <c r="H17" s="4">
        <f t="shared" si="0"/>
        <v>19.96</v>
      </c>
      <c r="I17" s="2"/>
    </row>
    <row r="18" spans="1:9" ht="68.099999999999994" customHeight="1">
      <c r="A18" s="2">
        <v>10</v>
      </c>
      <c r="B18" s="2" t="s">
        <v>252</v>
      </c>
      <c r="C18" s="2" t="s">
        <v>116</v>
      </c>
      <c r="D18" s="6" t="s">
        <v>170</v>
      </c>
      <c r="E18" s="2"/>
      <c r="F18" s="2">
        <v>10</v>
      </c>
      <c r="G18" s="4">
        <v>6.99</v>
      </c>
      <c r="H18" s="4">
        <f t="shared" si="0"/>
        <v>69.900000000000006</v>
      </c>
      <c r="I18" s="2"/>
    </row>
    <row r="19" spans="1:9" ht="68.099999999999994" customHeight="1">
      <c r="A19" s="2">
        <v>8</v>
      </c>
      <c r="B19" s="2" t="s">
        <v>253</v>
      </c>
      <c r="C19" s="2" t="s">
        <v>115</v>
      </c>
      <c r="D19" s="6" t="s">
        <v>170</v>
      </c>
      <c r="E19" s="2"/>
      <c r="F19" s="2">
        <v>8</v>
      </c>
      <c r="G19" s="4">
        <v>7.49</v>
      </c>
      <c r="H19" s="4">
        <f t="shared" si="0"/>
        <v>59.92</v>
      </c>
      <c r="I19" s="2"/>
    </row>
    <row r="20" spans="1:9" ht="68.099999999999994" customHeight="1">
      <c r="A20" s="2">
        <v>3</v>
      </c>
      <c r="B20" s="2" t="s">
        <v>254</v>
      </c>
      <c r="C20" s="2" t="s">
        <v>193</v>
      </c>
      <c r="D20" s="8" t="s">
        <v>170</v>
      </c>
      <c r="E20" s="2"/>
      <c r="F20" s="2">
        <v>3</v>
      </c>
      <c r="G20" s="4">
        <v>5.99</v>
      </c>
      <c r="H20" s="4">
        <f t="shared" si="0"/>
        <v>17.97</v>
      </c>
      <c r="I20" s="20" t="s">
        <v>194</v>
      </c>
    </row>
    <row r="21" spans="1:9" ht="68.099999999999994" customHeight="1">
      <c r="A21" s="2">
        <v>3</v>
      </c>
      <c r="B21" s="2" t="s">
        <v>255</v>
      </c>
      <c r="C21" s="2" t="s">
        <v>137</v>
      </c>
      <c r="D21" s="6" t="s">
        <v>170</v>
      </c>
      <c r="E21" s="2"/>
      <c r="F21" s="2">
        <v>3</v>
      </c>
      <c r="G21" s="4">
        <v>6.99</v>
      </c>
      <c r="H21" s="4">
        <f t="shared" si="0"/>
        <v>20.97</v>
      </c>
      <c r="I21" s="2"/>
    </row>
    <row r="22" spans="1:9" ht="68.099999999999994" customHeight="1">
      <c r="A22" s="2">
        <v>18</v>
      </c>
      <c r="B22" s="5" t="s">
        <v>31</v>
      </c>
      <c r="C22" s="2" t="s">
        <v>117</v>
      </c>
      <c r="D22" s="6" t="s">
        <v>170</v>
      </c>
      <c r="E22" s="2"/>
      <c r="F22" s="2">
        <v>1</v>
      </c>
      <c r="G22" s="4">
        <v>9.99</v>
      </c>
      <c r="H22" s="4">
        <f t="shared" si="0"/>
        <v>9.99</v>
      </c>
      <c r="I22" s="2"/>
    </row>
    <row r="23" spans="1:9" ht="68.099999999999994" customHeight="1">
      <c r="A23" s="2">
        <v>2</v>
      </c>
      <c r="B23" s="5" t="s">
        <v>285</v>
      </c>
      <c r="C23" s="2" t="s">
        <v>250</v>
      </c>
      <c r="D23" s="6" t="s">
        <v>170</v>
      </c>
      <c r="E23" s="2"/>
      <c r="F23" s="2">
        <v>2</v>
      </c>
      <c r="G23" s="4">
        <v>12.77</v>
      </c>
      <c r="H23" s="4">
        <f t="shared" si="0"/>
        <v>25.54</v>
      </c>
      <c r="I23" s="2"/>
    </row>
    <row r="24" spans="1:9" ht="68.099999999999994" customHeight="1">
      <c r="A24" s="2">
        <v>2</v>
      </c>
      <c r="B24" s="5" t="s">
        <v>5</v>
      </c>
      <c r="C24" s="2" t="s">
        <v>250</v>
      </c>
      <c r="D24" s="6" t="s">
        <v>170</v>
      </c>
      <c r="E24" s="2"/>
      <c r="F24" s="2">
        <v>2</v>
      </c>
      <c r="G24" s="4">
        <v>22.47</v>
      </c>
      <c r="H24" s="4">
        <f t="shared" si="0"/>
        <v>44.94</v>
      </c>
      <c r="I24" s="2"/>
    </row>
    <row r="25" spans="1:9" ht="68.099999999999994" customHeight="1">
      <c r="A25" s="2">
        <v>1</v>
      </c>
      <c r="B25" s="5" t="s">
        <v>8</v>
      </c>
      <c r="C25" s="2" t="s">
        <v>90</v>
      </c>
      <c r="D25" s="6" t="s">
        <v>170</v>
      </c>
      <c r="E25" s="2"/>
      <c r="F25" s="2">
        <v>1</v>
      </c>
      <c r="G25" s="4">
        <v>99.99</v>
      </c>
      <c r="H25" s="4">
        <f t="shared" si="0"/>
        <v>99.99</v>
      </c>
      <c r="I25" s="2"/>
    </row>
    <row r="26" spans="1:9" ht="68.099999999999994" customHeight="1">
      <c r="A26" s="2">
        <v>3</v>
      </c>
      <c r="B26" s="5" t="s">
        <v>53</v>
      </c>
      <c r="C26" s="2" t="s">
        <v>250</v>
      </c>
      <c r="D26" s="6" t="s">
        <v>170</v>
      </c>
      <c r="E26" s="2"/>
      <c r="F26" s="2">
        <v>3</v>
      </c>
      <c r="G26" s="4">
        <v>12.74</v>
      </c>
      <c r="H26" s="4">
        <f t="shared" si="0"/>
        <v>38.22</v>
      </c>
      <c r="I26" s="2"/>
    </row>
    <row r="27" spans="1:9" ht="68.099999999999994" customHeight="1">
      <c r="A27" s="2">
        <v>1</v>
      </c>
      <c r="B27" s="2" t="s">
        <v>79</v>
      </c>
      <c r="C27" s="2" t="s">
        <v>161</v>
      </c>
      <c r="D27" s="6" t="s">
        <v>170</v>
      </c>
      <c r="E27" s="2"/>
      <c r="F27" s="2">
        <v>1</v>
      </c>
      <c r="G27" s="4">
        <v>21.99</v>
      </c>
      <c r="H27" s="4">
        <f t="shared" si="0"/>
        <v>21.99</v>
      </c>
      <c r="I27" s="2"/>
    </row>
    <row r="28" spans="1:9" ht="68.099999999999994" customHeight="1">
      <c r="A28" s="2">
        <v>1</v>
      </c>
      <c r="B28" s="2" t="s">
        <v>39</v>
      </c>
      <c r="C28" s="2" t="s">
        <v>123</v>
      </c>
      <c r="D28" s="6" t="s">
        <v>170</v>
      </c>
      <c r="E28" s="2"/>
      <c r="F28" s="2">
        <v>1</v>
      </c>
      <c r="G28" s="4">
        <v>34.99</v>
      </c>
      <c r="H28" s="4">
        <f t="shared" si="0"/>
        <v>34.99</v>
      </c>
      <c r="I28" s="2"/>
    </row>
    <row r="29" spans="1:9" ht="68.099999999999994" customHeight="1">
      <c r="A29" s="2">
        <v>1</v>
      </c>
      <c r="B29" s="2" t="s">
        <v>80</v>
      </c>
      <c r="C29" s="2" t="s">
        <v>162</v>
      </c>
      <c r="D29" s="6" t="s">
        <v>170</v>
      </c>
      <c r="E29" s="2"/>
      <c r="F29" s="2">
        <v>1</v>
      </c>
      <c r="G29" s="4">
        <v>169.99</v>
      </c>
      <c r="H29" s="4">
        <f t="shared" si="0"/>
        <v>169.99</v>
      </c>
      <c r="I29" s="2"/>
    </row>
    <row r="30" spans="1:9" ht="68.099999999999994" customHeight="1">
      <c r="A30" s="2">
        <v>1</v>
      </c>
      <c r="B30" s="2" t="s">
        <v>81</v>
      </c>
      <c r="C30" s="2" t="s">
        <v>163</v>
      </c>
      <c r="D30" s="6" t="s">
        <v>170</v>
      </c>
      <c r="E30" s="2"/>
      <c r="F30" s="2">
        <v>1</v>
      </c>
      <c r="G30" s="4">
        <v>74.989999999999995</v>
      </c>
      <c r="H30" s="4">
        <f t="shared" si="0"/>
        <v>74.989999999999995</v>
      </c>
      <c r="I30" s="2"/>
    </row>
    <row r="31" spans="1:9" ht="68.099999999999994" customHeight="1">
      <c r="A31" s="2">
        <v>2</v>
      </c>
      <c r="B31" s="2" t="s">
        <v>82</v>
      </c>
      <c r="C31" s="2" t="s">
        <v>164</v>
      </c>
      <c r="D31" s="6" t="s">
        <v>170</v>
      </c>
      <c r="E31" s="2"/>
      <c r="F31" s="2">
        <v>2</v>
      </c>
      <c r="G31" s="4">
        <v>54.99</v>
      </c>
      <c r="H31" s="4">
        <f t="shared" si="0"/>
        <v>109.98</v>
      </c>
      <c r="I31" s="2" t="s">
        <v>217</v>
      </c>
    </row>
    <row r="32" spans="1:9" ht="68.099999999999994" customHeight="1">
      <c r="A32" s="2">
        <v>3</v>
      </c>
      <c r="B32" s="2" t="s">
        <v>54</v>
      </c>
      <c r="C32" s="2" t="s">
        <v>212</v>
      </c>
      <c r="D32" s="3" t="s">
        <v>170</v>
      </c>
      <c r="E32" s="2"/>
      <c r="F32" s="2">
        <v>3</v>
      </c>
      <c r="G32" s="4">
        <v>20</v>
      </c>
      <c r="H32" s="4">
        <f t="shared" si="0"/>
        <v>60</v>
      </c>
      <c r="I32" s="2" t="s">
        <v>270</v>
      </c>
    </row>
    <row r="33" spans="1:9" ht="68.099999999999994" customHeight="1">
      <c r="A33" s="2">
        <v>2</v>
      </c>
      <c r="B33" s="2" t="s">
        <v>35</v>
      </c>
      <c r="C33" s="2" t="s">
        <v>211</v>
      </c>
      <c r="D33" s="3" t="s">
        <v>170</v>
      </c>
      <c r="E33" s="2"/>
      <c r="F33" s="2">
        <v>2</v>
      </c>
      <c r="G33" s="4">
        <v>25</v>
      </c>
      <c r="H33" s="4">
        <f t="shared" si="0"/>
        <v>50</v>
      </c>
      <c r="I33" s="2" t="s">
        <v>270</v>
      </c>
    </row>
    <row r="34" spans="1:9" ht="68.099999999999994" customHeight="1">
      <c r="A34" s="2">
        <v>1</v>
      </c>
      <c r="B34" s="2" t="s">
        <v>36</v>
      </c>
      <c r="C34" s="2" t="s">
        <v>213</v>
      </c>
      <c r="D34" s="3" t="s">
        <v>170</v>
      </c>
      <c r="E34" s="2"/>
      <c r="F34" s="2">
        <v>1</v>
      </c>
      <c r="G34" s="4">
        <v>35</v>
      </c>
      <c r="H34" s="4">
        <f t="shared" si="0"/>
        <v>35</v>
      </c>
      <c r="I34" s="2" t="s">
        <v>270</v>
      </c>
    </row>
    <row r="35" spans="1:9" ht="68.099999999999994" customHeight="1">
      <c r="A35" s="2">
        <v>1</v>
      </c>
      <c r="B35" s="2" t="s">
        <v>195</v>
      </c>
      <c r="C35" s="2" t="s">
        <v>249</v>
      </c>
      <c r="D35" s="6" t="s">
        <v>170</v>
      </c>
      <c r="E35" s="2"/>
      <c r="F35" s="2">
        <v>1</v>
      </c>
      <c r="G35" s="4">
        <v>2.99</v>
      </c>
      <c r="H35" s="4">
        <f t="shared" ref="H35:H63" si="1">G35*F35</f>
        <v>2.99</v>
      </c>
      <c r="I35" s="2"/>
    </row>
    <row r="36" spans="1:9" ht="68.099999999999994" customHeight="1">
      <c r="A36" s="2">
        <v>1</v>
      </c>
      <c r="B36" s="2" t="s">
        <v>50</v>
      </c>
      <c r="C36" s="2" t="s">
        <v>134</v>
      </c>
      <c r="D36" s="24" t="s">
        <v>180</v>
      </c>
      <c r="E36" s="2"/>
      <c r="F36" s="2">
        <v>1</v>
      </c>
      <c r="G36" s="4">
        <v>86.5</v>
      </c>
      <c r="H36" s="4">
        <f t="shared" si="1"/>
        <v>86.5</v>
      </c>
      <c r="I36" s="2"/>
    </row>
    <row r="37" spans="1:9" ht="68.099999999999994" customHeight="1">
      <c r="A37" s="2">
        <v>2</v>
      </c>
      <c r="B37" s="5" t="s">
        <v>24</v>
      </c>
      <c r="C37" s="5" t="s">
        <v>107</v>
      </c>
      <c r="D37" s="24" t="s">
        <v>177</v>
      </c>
      <c r="E37" s="2"/>
      <c r="F37" s="2">
        <v>2</v>
      </c>
      <c r="G37" s="7">
        <v>16</v>
      </c>
      <c r="H37" s="4">
        <f t="shared" si="1"/>
        <v>32</v>
      </c>
      <c r="I37" s="2" t="s">
        <v>269</v>
      </c>
    </row>
    <row r="38" spans="1:9" ht="68.099999999999994" customHeight="1">
      <c r="A38" s="2">
        <v>4</v>
      </c>
      <c r="B38" s="5" t="s">
        <v>26</v>
      </c>
      <c r="C38" s="2" t="s">
        <v>109</v>
      </c>
      <c r="D38" s="24" t="s">
        <v>177</v>
      </c>
      <c r="E38" s="2"/>
      <c r="F38" s="2">
        <v>4</v>
      </c>
      <c r="G38" s="7">
        <v>16</v>
      </c>
      <c r="H38" s="4">
        <f t="shared" si="1"/>
        <v>64</v>
      </c>
      <c r="I38" s="2" t="s">
        <v>269</v>
      </c>
    </row>
    <row r="39" spans="1:9" ht="68.099999999999994" customHeight="1">
      <c r="A39" s="2">
        <v>1</v>
      </c>
      <c r="B39" s="5" t="s">
        <v>295</v>
      </c>
      <c r="C39" s="2" t="s">
        <v>294</v>
      </c>
      <c r="D39" s="24" t="s">
        <v>177</v>
      </c>
      <c r="E39" s="2"/>
      <c r="F39" s="2">
        <v>1</v>
      </c>
      <c r="G39" s="4">
        <v>55</v>
      </c>
      <c r="H39" s="4">
        <f t="shared" si="1"/>
        <v>55</v>
      </c>
      <c r="I39" s="2" t="s">
        <v>296</v>
      </c>
    </row>
    <row r="40" spans="1:9" ht="68.099999999999994" customHeight="1">
      <c r="A40" s="2">
        <v>2</v>
      </c>
      <c r="B40" s="2" t="s">
        <v>262</v>
      </c>
      <c r="C40" s="2" t="s">
        <v>261</v>
      </c>
      <c r="D40" s="24" t="s">
        <v>491</v>
      </c>
      <c r="E40" s="2"/>
      <c r="F40" s="2">
        <v>1</v>
      </c>
      <c r="G40" s="4">
        <v>9.9600000000000009</v>
      </c>
      <c r="H40" s="4">
        <f t="shared" si="1"/>
        <v>9.9600000000000009</v>
      </c>
      <c r="I40" s="6"/>
    </row>
    <row r="41" spans="1:9" ht="68.099999999999994" customHeight="1">
      <c r="A41" s="2">
        <v>1</v>
      </c>
      <c r="B41" s="5" t="s">
        <v>293</v>
      </c>
      <c r="C41" s="2" t="s">
        <v>294</v>
      </c>
      <c r="D41" s="24" t="s">
        <v>177</v>
      </c>
      <c r="E41" s="2"/>
      <c r="F41" s="2">
        <v>1</v>
      </c>
      <c r="G41" s="4">
        <v>55</v>
      </c>
      <c r="H41" s="4">
        <f t="shared" si="1"/>
        <v>55</v>
      </c>
      <c r="I41" s="2"/>
    </row>
    <row r="42" spans="1:9" ht="68.099999999999994" customHeight="1">
      <c r="A42" s="2">
        <v>1</v>
      </c>
      <c r="B42" s="5" t="s">
        <v>290</v>
      </c>
      <c r="C42" s="2" t="s">
        <v>291</v>
      </c>
      <c r="D42" s="24" t="s">
        <v>292</v>
      </c>
      <c r="E42" s="2"/>
      <c r="F42" s="2">
        <v>2</v>
      </c>
      <c r="G42" s="4">
        <v>15</v>
      </c>
      <c r="H42" s="4">
        <f t="shared" si="1"/>
        <v>30</v>
      </c>
      <c r="I42" s="2"/>
    </row>
    <row r="43" spans="1:9" ht="68.099999999999994" customHeight="1">
      <c r="A43" s="2">
        <v>3</v>
      </c>
      <c r="B43" s="5" t="s">
        <v>14</v>
      </c>
      <c r="C43" s="2" t="s">
        <v>96</v>
      </c>
      <c r="D43" s="24" t="s">
        <v>176</v>
      </c>
      <c r="E43" s="2"/>
      <c r="F43" s="2">
        <v>1</v>
      </c>
      <c r="G43" s="4">
        <v>8.1300000000000008</v>
      </c>
      <c r="H43" s="4">
        <f t="shared" si="1"/>
        <v>8.1300000000000008</v>
      </c>
      <c r="I43" s="2" t="s">
        <v>258</v>
      </c>
    </row>
    <row r="44" spans="1:9" ht="68.099999999999994" customHeight="1">
      <c r="A44" s="2">
        <v>3</v>
      </c>
      <c r="B44" s="5" t="s">
        <v>55</v>
      </c>
      <c r="C44" s="2" t="s">
        <v>138</v>
      </c>
      <c r="D44" s="24" t="s">
        <v>176</v>
      </c>
      <c r="E44" s="2"/>
      <c r="F44" s="2">
        <v>3</v>
      </c>
      <c r="G44" s="4">
        <v>3.58</v>
      </c>
      <c r="H44" s="4">
        <f t="shared" si="1"/>
        <v>10.74</v>
      </c>
      <c r="I44" s="2"/>
    </row>
    <row r="45" spans="1:9" ht="68.099999999999994" customHeight="1">
      <c r="A45" s="2">
        <v>5</v>
      </c>
      <c r="B45" s="5" t="s">
        <v>61</v>
      </c>
      <c r="C45" s="2" t="s">
        <v>144</v>
      </c>
      <c r="D45" s="24" t="s">
        <v>176</v>
      </c>
      <c r="E45" s="2"/>
      <c r="F45" s="2">
        <v>5</v>
      </c>
      <c r="G45" s="4">
        <v>5.6</v>
      </c>
      <c r="H45" s="4">
        <f t="shared" si="1"/>
        <v>28</v>
      </c>
      <c r="I45" s="2" t="s">
        <v>217</v>
      </c>
    </row>
    <row r="46" spans="1:9" ht="68.099999999999994" customHeight="1">
      <c r="A46" s="2">
        <v>4</v>
      </c>
      <c r="B46" s="5" t="s">
        <v>51</v>
      </c>
      <c r="C46" s="2" t="s">
        <v>135</v>
      </c>
      <c r="D46" s="24" t="s">
        <v>176</v>
      </c>
      <c r="E46" s="2"/>
      <c r="F46" s="2">
        <v>1</v>
      </c>
      <c r="G46" s="4">
        <v>1.31</v>
      </c>
      <c r="H46" s="4">
        <f t="shared" si="1"/>
        <v>1.31</v>
      </c>
      <c r="I46" s="2" t="s">
        <v>280</v>
      </c>
    </row>
    <row r="47" spans="1:9" ht="68.099999999999994" customHeight="1">
      <c r="A47" s="2">
        <v>1</v>
      </c>
      <c r="B47" s="2" t="s">
        <v>77</v>
      </c>
      <c r="C47" s="2" t="s">
        <v>191</v>
      </c>
      <c r="D47" s="24" t="s">
        <v>181</v>
      </c>
      <c r="E47" s="2"/>
      <c r="F47" s="2">
        <v>1</v>
      </c>
      <c r="G47" s="4">
        <v>32.200000000000003</v>
      </c>
      <c r="H47" s="4">
        <f t="shared" si="1"/>
        <v>32.200000000000003</v>
      </c>
      <c r="I47" s="2"/>
    </row>
    <row r="48" spans="1:9" ht="68.099999999999994" customHeight="1">
      <c r="A48" s="2">
        <v>2</v>
      </c>
      <c r="B48" s="2" t="s">
        <v>189</v>
      </c>
      <c r="C48" s="2" t="s">
        <v>188</v>
      </c>
      <c r="D48" s="24" t="s">
        <v>187</v>
      </c>
      <c r="E48" s="2"/>
      <c r="F48" s="2">
        <v>1</v>
      </c>
      <c r="G48" s="4">
        <v>9.99</v>
      </c>
      <c r="H48" s="4">
        <f t="shared" si="1"/>
        <v>9.99</v>
      </c>
      <c r="I48" s="18" t="s">
        <v>283</v>
      </c>
    </row>
    <row r="49" spans="1:9" ht="68.099999999999994" customHeight="1">
      <c r="A49" s="2">
        <v>1</v>
      </c>
      <c r="B49" s="2" t="s">
        <v>6</v>
      </c>
      <c r="C49" s="2" t="s">
        <v>88</v>
      </c>
      <c r="D49" s="24" t="s">
        <v>171</v>
      </c>
      <c r="E49" s="2"/>
      <c r="F49" s="2">
        <v>1</v>
      </c>
      <c r="G49" s="4">
        <v>25</v>
      </c>
      <c r="H49" s="4">
        <f t="shared" si="1"/>
        <v>25</v>
      </c>
      <c r="I49" s="2"/>
    </row>
    <row r="50" spans="1:9" ht="68.099999999999994" customHeight="1">
      <c r="A50" s="2">
        <v>1</v>
      </c>
      <c r="B50" s="2" t="s">
        <v>78</v>
      </c>
      <c r="C50" s="2" t="s">
        <v>160</v>
      </c>
      <c r="D50" s="24" t="s">
        <v>171</v>
      </c>
      <c r="E50" s="2"/>
      <c r="F50" s="2">
        <v>1</v>
      </c>
      <c r="G50" s="4">
        <v>25</v>
      </c>
      <c r="H50" s="4">
        <f t="shared" si="1"/>
        <v>25</v>
      </c>
      <c r="I50" s="2"/>
    </row>
    <row r="51" spans="1:9" ht="68.099999999999994" customHeight="1">
      <c r="A51" s="2">
        <v>1</v>
      </c>
      <c r="B51" s="2" t="s">
        <v>19</v>
      </c>
      <c r="C51" s="2" t="s">
        <v>102</v>
      </c>
      <c r="D51" s="24" t="s">
        <v>171</v>
      </c>
      <c r="E51" s="2"/>
      <c r="F51" s="2">
        <v>1</v>
      </c>
      <c r="G51" s="4">
        <v>25</v>
      </c>
      <c r="H51" s="4">
        <f t="shared" si="1"/>
        <v>25</v>
      </c>
      <c r="I51" s="2"/>
    </row>
    <row r="52" spans="1:9" ht="68.099999999999994" customHeight="1">
      <c r="A52" s="2">
        <v>1</v>
      </c>
      <c r="B52" s="2" t="s">
        <v>282</v>
      </c>
      <c r="C52" s="2" t="s">
        <v>281</v>
      </c>
      <c r="D52" s="24" t="s">
        <v>171</v>
      </c>
      <c r="E52" s="2"/>
      <c r="F52" s="2">
        <v>1</v>
      </c>
      <c r="G52" s="4">
        <v>25</v>
      </c>
      <c r="H52" s="4">
        <f t="shared" si="1"/>
        <v>25</v>
      </c>
      <c r="I52" s="2"/>
    </row>
    <row r="53" spans="1:9" ht="68.099999999999994" customHeight="1">
      <c r="A53" s="2">
        <v>1</v>
      </c>
      <c r="B53" s="2" t="s">
        <v>86</v>
      </c>
      <c r="C53" s="2" t="s">
        <v>168</v>
      </c>
      <c r="D53" s="24" t="s">
        <v>171</v>
      </c>
      <c r="E53" s="2"/>
      <c r="F53" s="2">
        <v>1</v>
      </c>
      <c r="G53" s="4">
        <v>25</v>
      </c>
      <c r="H53" s="4">
        <f t="shared" si="1"/>
        <v>25</v>
      </c>
      <c r="I53" s="2"/>
    </row>
    <row r="54" spans="1:9" ht="68.099999999999994" customHeight="1">
      <c r="A54" s="22">
        <v>1</v>
      </c>
      <c r="B54" s="22">
        <v>4304.6072000000004</v>
      </c>
      <c r="C54" s="22" t="s">
        <v>481</v>
      </c>
      <c r="D54" s="24" t="s">
        <v>482</v>
      </c>
      <c r="E54" s="2"/>
      <c r="F54" s="2">
        <v>1</v>
      </c>
      <c r="G54" s="4">
        <v>9</v>
      </c>
      <c r="H54" s="4">
        <f t="shared" si="1"/>
        <v>9</v>
      </c>
      <c r="I54" s="2"/>
    </row>
    <row r="55" spans="1:9" ht="68.099999999999994" customHeight="1">
      <c r="A55" s="2">
        <v>2</v>
      </c>
      <c r="B55" s="5" t="s">
        <v>42</v>
      </c>
      <c r="C55" s="2" t="s">
        <v>127</v>
      </c>
      <c r="D55" s="6" t="s">
        <v>178</v>
      </c>
      <c r="E55" s="2"/>
      <c r="F55" s="2">
        <v>2</v>
      </c>
      <c r="G55" s="4">
        <v>34.99</v>
      </c>
      <c r="H55" s="4">
        <f t="shared" si="1"/>
        <v>69.98</v>
      </c>
      <c r="I55" s="2"/>
    </row>
    <row r="56" spans="1:9" ht="68.099999999999994" customHeight="1">
      <c r="A56" s="2">
        <v>2</v>
      </c>
      <c r="B56" s="5" t="s">
        <v>38</v>
      </c>
      <c r="C56" s="5" t="s">
        <v>122</v>
      </c>
      <c r="D56" s="6" t="s">
        <v>178</v>
      </c>
      <c r="E56" s="2"/>
      <c r="F56" s="2">
        <v>2</v>
      </c>
      <c r="G56" s="4">
        <v>6.99</v>
      </c>
      <c r="H56" s="4">
        <f t="shared" si="1"/>
        <v>13.98</v>
      </c>
      <c r="I56" s="2"/>
    </row>
    <row r="57" spans="1:9" ht="68.099999999999994" customHeight="1">
      <c r="A57" s="2">
        <v>2</v>
      </c>
      <c r="B57" s="2" t="s">
        <v>198</v>
      </c>
      <c r="C57" s="2" t="s">
        <v>197</v>
      </c>
      <c r="D57" s="6" t="s">
        <v>178</v>
      </c>
      <c r="E57" s="2"/>
      <c r="F57" s="2">
        <v>2</v>
      </c>
      <c r="G57" s="4">
        <v>29.99</v>
      </c>
      <c r="H57" s="4">
        <f t="shared" si="1"/>
        <v>59.98</v>
      </c>
      <c r="I57" s="2"/>
    </row>
    <row r="58" spans="1:9" ht="68.099999999999994" customHeight="1">
      <c r="A58" s="2">
        <v>2</v>
      </c>
      <c r="B58" s="2" t="s">
        <v>199</v>
      </c>
      <c r="C58" s="2" t="s">
        <v>196</v>
      </c>
      <c r="D58" s="6" t="s">
        <v>178</v>
      </c>
      <c r="E58" s="2"/>
      <c r="F58" s="2">
        <v>2</v>
      </c>
      <c r="G58" s="4">
        <v>24.99</v>
      </c>
      <c r="H58" s="4">
        <f t="shared" si="1"/>
        <v>49.98</v>
      </c>
      <c r="I58" s="2"/>
    </row>
    <row r="59" spans="1:9" ht="68.099999999999994" customHeight="1">
      <c r="A59" s="2">
        <v>2</v>
      </c>
      <c r="B59" s="2" t="s">
        <v>202</v>
      </c>
      <c r="C59" s="2" t="s">
        <v>287</v>
      </c>
      <c r="D59" s="6" t="s">
        <v>178</v>
      </c>
      <c r="E59" s="2"/>
      <c r="F59" s="2">
        <v>2</v>
      </c>
      <c r="G59" s="4">
        <v>44.99</v>
      </c>
      <c r="H59" s="4">
        <f t="shared" si="1"/>
        <v>89.98</v>
      </c>
      <c r="I59" s="2"/>
    </row>
    <row r="60" spans="1:9" ht="68.099999999999994" customHeight="1">
      <c r="A60" s="2">
        <v>2</v>
      </c>
      <c r="B60" s="2" t="s">
        <v>203</v>
      </c>
      <c r="C60" s="2" t="s">
        <v>200</v>
      </c>
      <c r="D60" s="6" t="s">
        <v>178</v>
      </c>
      <c r="E60" s="2"/>
      <c r="F60" s="2">
        <v>2</v>
      </c>
      <c r="G60" s="4">
        <v>39.99</v>
      </c>
      <c r="H60" s="4">
        <f t="shared" si="1"/>
        <v>79.98</v>
      </c>
      <c r="I60" s="2"/>
    </row>
    <row r="61" spans="1:9" ht="68.099999999999994" customHeight="1">
      <c r="A61" s="2">
        <v>2</v>
      </c>
      <c r="B61" s="2" t="s">
        <v>204</v>
      </c>
      <c r="C61" s="2" t="s">
        <v>201</v>
      </c>
      <c r="D61" s="6" t="s">
        <v>178</v>
      </c>
      <c r="E61" s="2"/>
      <c r="F61" s="2">
        <v>2</v>
      </c>
      <c r="G61" s="4">
        <v>19.989999999999998</v>
      </c>
      <c r="H61" s="4">
        <f t="shared" si="1"/>
        <v>39.979999999999997</v>
      </c>
      <c r="I61" s="2"/>
    </row>
    <row r="62" spans="1:9" ht="68.099999999999994" customHeight="1">
      <c r="A62" s="2">
        <v>2</v>
      </c>
      <c r="B62" s="5" t="s">
        <v>40</v>
      </c>
      <c r="C62" s="2" t="s">
        <v>124</v>
      </c>
      <c r="D62" s="6" t="s">
        <v>190</v>
      </c>
      <c r="E62" s="2"/>
      <c r="F62" s="2">
        <v>1</v>
      </c>
      <c r="G62" s="4">
        <v>13.99</v>
      </c>
      <c r="H62" s="4">
        <f t="shared" si="1"/>
        <v>13.99</v>
      </c>
      <c r="I62" s="2"/>
    </row>
    <row r="63" spans="1:9" ht="68.099999999999994" customHeight="1">
      <c r="A63" s="22">
        <v>1</v>
      </c>
      <c r="B63" s="22" t="s">
        <v>483</v>
      </c>
      <c r="C63" s="22" t="s">
        <v>484</v>
      </c>
      <c r="D63" s="22" t="s">
        <v>485</v>
      </c>
      <c r="E63" s="2"/>
      <c r="F63" s="2"/>
      <c r="G63" s="4"/>
      <c r="H63" s="4">
        <f t="shared" si="1"/>
        <v>0</v>
      </c>
      <c r="I63" s="2"/>
    </row>
    <row r="64" spans="1:9" ht="68.099999999999994" customHeight="1">
      <c r="G64" s="1"/>
    </row>
    <row r="65" spans="7:7" ht="68.099999999999994" customHeight="1">
      <c r="G65" s="1"/>
    </row>
    <row r="66" spans="7:7" ht="68.099999999999994" customHeight="1">
      <c r="G66" s="1"/>
    </row>
    <row r="67" spans="7:7" ht="68.099999999999994" customHeight="1">
      <c r="G67" s="1"/>
    </row>
    <row r="68" spans="7:7" ht="68.099999999999994" customHeight="1">
      <c r="G68" s="1"/>
    </row>
    <row r="69" spans="7:7" ht="68.099999999999994" customHeight="1">
      <c r="G69" s="1"/>
    </row>
    <row r="70" spans="7:7" ht="68.099999999999994" customHeight="1">
      <c r="G70" s="1"/>
    </row>
    <row r="71" spans="7:7" ht="68.099999999999994" customHeight="1">
      <c r="G71" s="1"/>
    </row>
    <row r="72" spans="7:7" ht="68.099999999999994" customHeight="1">
      <c r="G72" s="1"/>
    </row>
    <row r="73" spans="7:7" ht="68.099999999999994" customHeight="1">
      <c r="G73" s="1"/>
    </row>
    <row r="74" spans="7:7" ht="68.099999999999994" customHeight="1">
      <c r="G74" s="1"/>
    </row>
  </sheetData>
  <autoFilter ref="A2:I2" xr:uid="{A61E55A5-B7A3-4BE6-8FD5-B82DC5E702E2}">
    <sortState xmlns:xlrd2="http://schemas.microsoft.com/office/spreadsheetml/2017/richdata2" ref="A3:I63">
      <sortCondition ref="D2"/>
    </sortState>
  </autoFilter>
  <phoneticPr fontId="6" type="noConversion"/>
  <hyperlinks>
    <hyperlink ref="D9" r:id="rId1" xr:uid="{394FB12B-601F-44E9-8D55-FDF590731BD2}"/>
    <hyperlink ref="D14" r:id="rId2" xr:uid="{47D5CF54-7A8C-4430-AAB1-124FB1856312}"/>
    <hyperlink ref="D3" r:id="rId3" xr:uid="{07A27D2E-78C2-4257-8847-9DDFC8A64607}"/>
    <hyperlink ref="D48" r:id="rId4" display="N/A" xr:uid="{5C191987-0C30-420F-8F3B-3615AB7ED1B1}"/>
    <hyperlink ref="D62" r:id="rId5" display="SoundOriginal " xr:uid="{4FD0E751-E6C8-45EF-A6C8-F211BB4DE200}"/>
    <hyperlink ref="D55" r:id="rId6" xr:uid="{5BAF7F4D-2520-49E6-9653-AB96547DE42A}"/>
    <hyperlink ref="D56" r:id="rId7" xr:uid="{44127C58-A47D-4AAA-B02D-987EA9BA2EFF}"/>
    <hyperlink ref="D46" r:id="rId8" xr:uid="{E5F709B3-CAF5-46A4-9DA5-5B0DFA24FB63}"/>
    <hyperlink ref="D47" r:id="rId9" xr:uid="{3F94E46A-24C6-40AB-8429-1605EB1363D3}"/>
    <hyperlink ref="D21" r:id="rId10" xr:uid="{CF299C9B-A4EA-4DF4-BF76-B0C1C6B8F7BF}"/>
    <hyperlink ref="D19" r:id="rId11" xr:uid="{CDE3223D-6B16-43F5-AD4B-2BD27EF07DB5}"/>
    <hyperlink ref="D18" r:id="rId12" xr:uid="{FE52626C-8B24-4E2D-BDCC-09FF4F7D42A3}"/>
    <hyperlink ref="D20" r:id="rId13" xr:uid="{EA0E03D4-3D9F-4545-B8A8-85E423CCD2A2}"/>
    <hyperlink ref="D17" r:id="rId14" xr:uid="{E78B2A29-3F0F-4499-A568-B635AB3C6DBD}"/>
    <hyperlink ref="D27" r:id="rId15" xr:uid="{1C9B04B5-7306-4F52-8692-3BBB2030FDA8}"/>
    <hyperlink ref="D28" r:id="rId16" xr:uid="{A593A889-F052-43EA-9231-FB4300E42C93}"/>
    <hyperlink ref="D35" r:id="rId17" xr:uid="{7606CEAF-5C9E-422B-9291-A108CFD422F3}"/>
    <hyperlink ref="D29" r:id="rId18" xr:uid="{D05DEDF7-E6EE-4399-AC6D-62F62665B32D}"/>
    <hyperlink ref="D30" r:id="rId19" xr:uid="{F899B01F-8D4E-47C7-98A4-6BD7C9396C94}"/>
    <hyperlink ref="D31" r:id="rId20" xr:uid="{1C9EC1F5-5D46-4743-8DB5-5C5F3CCE45EA}"/>
    <hyperlink ref="D22" r:id="rId21" xr:uid="{373334B7-BC7E-4646-926A-B9574DE19E5E}"/>
    <hyperlink ref="D25" r:id="rId22" xr:uid="{50E722AC-F890-4789-800A-F280511F9DC7}"/>
    <hyperlink ref="D16" r:id="rId23" xr:uid="{53368A76-FD9D-4121-A7BE-735E420E7F2D}"/>
    <hyperlink ref="D12" r:id="rId24" location="!/1-Meter-XS-Low-Friction-1-75mm-Bowden-Tubing/p/82190682/category=23214267" xr:uid="{2E956BF4-B0C4-41A4-9527-5969219C3B0C}"/>
    <hyperlink ref="D13" r:id="rId25" location="!/1-Meter-TL-Pink-Translucent-1-75mm-Bowden-Tubing/p/166570244/category=23214268" xr:uid="{FCBFCF6F-C0A1-4780-96E0-9D93E10A6691}"/>
    <hyperlink ref="D36" r:id="rId26" xr:uid="{1846ED1E-DE7D-41C5-89DB-8B4E5A1539A2}"/>
    <hyperlink ref="D57" r:id="rId27" xr:uid="{AAAB2CC2-2402-44DA-AC5C-62FEA589B91F}"/>
    <hyperlink ref="D58" r:id="rId28" xr:uid="{4778ED36-50C3-475B-9E92-E2C3DCEA3DA0}"/>
    <hyperlink ref="D59" r:id="rId29" xr:uid="{D3710943-7D19-4877-BE9C-38A33BAD5101}"/>
    <hyperlink ref="D26" r:id="rId30" xr:uid="{CEE95579-9495-43A2-A729-F9EF8AEBD94F}"/>
    <hyperlink ref="D24" r:id="rId31" xr:uid="{7C08BCE6-70BD-4AC2-A8BB-F9E6E85F3CB3}"/>
    <hyperlink ref="D23" r:id="rId32" xr:uid="{96292D74-2687-44C7-B937-B9B56B1BED91}"/>
    <hyperlink ref="D49" r:id="rId33" xr:uid="{8BE22508-C6D7-4C00-AE4E-BD630438F217}"/>
    <hyperlink ref="D50" r:id="rId34" xr:uid="{0455E6EF-F3C1-4DF1-B574-062E6DF466EF}"/>
    <hyperlink ref="D51" r:id="rId35" xr:uid="{ED03A760-7030-46CD-A114-1850B22F162A}"/>
    <hyperlink ref="D53" r:id="rId36" xr:uid="{B0955F19-663F-4E11-A896-84FF3FFEA5C0}"/>
    <hyperlink ref="D60" r:id="rId37" display="https://www.sliceengineering.com/collections/accessories/products/thermistor-high-temperature" xr:uid="{073DB18F-5A57-48E4-8C49-8E97115E54F9}"/>
    <hyperlink ref="D61" r:id="rId38" xr:uid="{F1DEF47E-847F-4D25-B56B-26651C64475B}"/>
    <hyperlink ref="D10" r:id="rId39" xr:uid="{6CE9652B-44F9-4E0A-B764-3279302F1E4E}"/>
    <hyperlink ref="D11" r:id="rId40" xr:uid="{A3072D3B-9E25-41B7-BF3F-8FF49D7803BE}"/>
    <hyperlink ref="D32" r:id="rId41" xr:uid="{31A35BEE-C00A-4514-833D-41F840F09880}"/>
    <hyperlink ref="D33" r:id="rId42" xr:uid="{27725C06-D6B4-4F90-9A36-784D2B02D473}"/>
    <hyperlink ref="D34" r:id="rId43" xr:uid="{C5447EE2-7B7C-47A4-9A14-374C4FEEEF30}"/>
    <hyperlink ref="D37" r:id="rId44" xr:uid="{A9EEE849-A017-4F8E-873F-68EF12B1C2F2}"/>
    <hyperlink ref="D38" r:id="rId45" xr:uid="{EE95CC33-7B1C-47C3-9BCA-528DFFD054F1}"/>
    <hyperlink ref="I3" r:id="rId46" xr:uid="{E3F3193E-4FF2-4C13-90B6-D9C68B38352D}"/>
    <hyperlink ref="D52" r:id="rId47" xr:uid="{BA577654-3217-4A84-9D20-45FDDF550714}"/>
    <hyperlink ref="I11" r:id="rId48" display="EXTRA SHEET: $42.50          LDO ALTERATIVE" xr:uid="{9385EB62-3F0D-49B6-9382-48AB8C344858}"/>
    <hyperlink ref="I20" r:id="rId49" xr:uid="{9343A455-0FB2-4F85-AE6B-0E7F4BC32888}"/>
    <hyperlink ref="D42" r:id="rId50" xr:uid="{00C5A24E-794F-4E4B-BAB7-0B64437E20CF}"/>
    <hyperlink ref="D41" r:id="rId51" xr:uid="{C6FEEB16-9179-40B4-AB7D-AEBEAA0A3715}"/>
    <hyperlink ref="D7" r:id="rId52" xr:uid="{87AF916E-ACD1-4423-83E0-98B41C007AA9}"/>
    <hyperlink ref="D54" r:id="rId53" xr:uid="{D8E663E4-A669-4466-88AF-E58321F838BB}"/>
    <hyperlink ref="D8" r:id="rId54" xr:uid="{3A1F6B46-74E7-438A-8CFF-89FE4C3B44DB}"/>
    <hyperlink ref="D15" r:id="rId55" xr:uid="{340A8AFD-8739-410A-B019-CF34534EC365}"/>
    <hyperlink ref="D39" r:id="rId56" xr:uid="{525F978C-27BB-4C90-A550-8EE247DA2141}"/>
    <hyperlink ref="D43" r:id="rId57" xr:uid="{6D74AF2C-3419-4786-BD1A-A2738DE62A66}"/>
    <hyperlink ref="D44" r:id="rId58" xr:uid="{F9E9FC97-FC0B-433B-93CB-94B68A1355E7}"/>
    <hyperlink ref="D45" r:id="rId59" xr:uid="{011F3A31-F9FD-4D80-88A8-35432F63D3DE}"/>
    <hyperlink ref="D40" r:id="rId60" xr:uid="{DB22F0AB-B473-417D-AE8B-FCBA27004C35}"/>
  </hyperlinks>
  <pageMargins left="0.7" right="0.7" top="0.75" bottom="0.75" header="0.3" footer="0.3"/>
  <pageSetup orientation="portrait" horizontalDpi="4294967293" verticalDpi="4294967293" r:id="rId61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74A3-7AC8-4A64-A8AA-9E54D8F43B0F}">
  <dimension ref="A1:I33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SUM(H3:H12)</f>
        <v>184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83</v>
      </c>
      <c r="C3" s="2" t="s">
        <v>165</v>
      </c>
      <c r="D3" s="3" t="s">
        <v>177</v>
      </c>
      <c r="E3" s="2"/>
      <c r="F3" s="2">
        <v>1</v>
      </c>
      <c r="G3" s="4">
        <v>7</v>
      </c>
      <c r="H3" s="4">
        <f t="shared" ref="H3:H12" si="0">G3*F3</f>
        <v>7</v>
      </c>
      <c r="I3" s="18" t="s">
        <v>271</v>
      </c>
    </row>
    <row r="4" spans="1:9" ht="68.099999999999994" customHeight="1">
      <c r="A4" s="2">
        <v>1</v>
      </c>
      <c r="B4" s="2" t="s">
        <v>84</v>
      </c>
      <c r="C4" s="2" t="s">
        <v>166</v>
      </c>
      <c r="D4" s="3" t="s">
        <v>177</v>
      </c>
      <c r="E4" s="2"/>
      <c r="F4" s="2">
        <v>1</v>
      </c>
      <c r="G4" s="4">
        <v>9</v>
      </c>
      <c r="H4" s="4">
        <f t="shared" si="0"/>
        <v>9</v>
      </c>
      <c r="I4" s="18" t="s">
        <v>259</v>
      </c>
    </row>
    <row r="5" spans="1:9" ht="68.099999999999994" customHeight="1">
      <c r="A5" s="2">
        <v>2</v>
      </c>
      <c r="B5" s="2" t="s">
        <v>69</v>
      </c>
      <c r="C5" s="2" t="s">
        <v>152</v>
      </c>
      <c r="D5" s="3" t="s">
        <v>177</v>
      </c>
      <c r="E5" s="2"/>
      <c r="F5" s="2">
        <v>2</v>
      </c>
      <c r="G5" s="4">
        <v>9</v>
      </c>
      <c r="H5" s="4">
        <f t="shared" si="0"/>
        <v>18</v>
      </c>
      <c r="I5" s="18" t="s">
        <v>272</v>
      </c>
    </row>
    <row r="6" spans="1:9" ht="68.099999999999994" customHeight="1">
      <c r="A6" s="2">
        <v>2</v>
      </c>
      <c r="B6" s="2" t="s">
        <v>75</v>
      </c>
      <c r="C6" s="2" t="s">
        <v>158</v>
      </c>
      <c r="D6" s="3" t="s">
        <v>177</v>
      </c>
      <c r="E6" s="2"/>
      <c r="F6" s="2">
        <v>2</v>
      </c>
      <c r="G6" s="4">
        <v>6</v>
      </c>
      <c r="H6" s="4">
        <f t="shared" si="0"/>
        <v>12</v>
      </c>
      <c r="I6" s="18" t="s">
        <v>273</v>
      </c>
    </row>
    <row r="7" spans="1:9" ht="68.099999999999994" customHeight="1">
      <c r="A7" s="2">
        <v>2</v>
      </c>
      <c r="B7" s="2" t="s">
        <v>68</v>
      </c>
      <c r="C7" s="2" t="s">
        <v>151</v>
      </c>
      <c r="D7" s="3" t="s">
        <v>177</v>
      </c>
      <c r="E7" s="2"/>
      <c r="F7" s="2">
        <v>2</v>
      </c>
      <c r="G7" s="4">
        <v>12</v>
      </c>
      <c r="H7" s="4">
        <f t="shared" si="0"/>
        <v>24</v>
      </c>
      <c r="I7" s="18" t="s">
        <v>274</v>
      </c>
    </row>
    <row r="8" spans="1:9" ht="68.099999999999994" customHeight="1">
      <c r="A8" s="2">
        <v>2</v>
      </c>
      <c r="B8" s="2" t="s">
        <v>72</v>
      </c>
      <c r="C8" s="2" t="s">
        <v>155</v>
      </c>
      <c r="D8" s="3" t="s">
        <v>177</v>
      </c>
      <c r="E8" s="2"/>
      <c r="F8" s="2">
        <v>2</v>
      </c>
      <c r="G8" s="4">
        <v>15</v>
      </c>
      <c r="H8" s="4">
        <f t="shared" si="0"/>
        <v>30</v>
      </c>
      <c r="I8" s="18" t="s">
        <v>275</v>
      </c>
    </row>
    <row r="9" spans="1:9" ht="68.099999999999994" customHeight="1">
      <c r="A9" s="2">
        <v>1</v>
      </c>
      <c r="B9" s="2" t="s">
        <v>73</v>
      </c>
      <c r="C9" s="2" t="s">
        <v>156</v>
      </c>
      <c r="D9" s="3" t="s">
        <v>177</v>
      </c>
      <c r="E9" s="2"/>
      <c r="F9" s="2">
        <v>1</v>
      </c>
      <c r="G9" s="4">
        <v>12</v>
      </c>
      <c r="H9" s="4">
        <f t="shared" si="0"/>
        <v>12</v>
      </c>
      <c r="I9" s="18" t="s">
        <v>276</v>
      </c>
    </row>
    <row r="10" spans="1:9" ht="68.099999999999994" customHeight="1">
      <c r="A10" s="2">
        <v>2</v>
      </c>
      <c r="B10" s="2" t="s">
        <v>70</v>
      </c>
      <c r="C10" s="2" t="s">
        <v>153</v>
      </c>
      <c r="D10" s="3" t="s">
        <v>177</v>
      </c>
      <c r="E10" s="2"/>
      <c r="F10" s="2">
        <v>2</v>
      </c>
      <c r="G10" s="4">
        <v>14</v>
      </c>
      <c r="H10" s="4">
        <f t="shared" si="0"/>
        <v>28</v>
      </c>
      <c r="I10" s="18" t="s">
        <v>277</v>
      </c>
    </row>
    <row r="11" spans="1:9" ht="68.099999999999994" customHeight="1">
      <c r="A11" s="2">
        <v>2</v>
      </c>
      <c r="B11" s="2" t="s">
        <v>71</v>
      </c>
      <c r="C11" s="2" t="s">
        <v>154</v>
      </c>
      <c r="D11" s="3" t="s">
        <v>177</v>
      </c>
      <c r="E11" s="2"/>
      <c r="F11" s="2">
        <v>2</v>
      </c>
      <c r="G11" s="4">
        <v>14</v>
      </c>
      <c r="H11" s="4">
        <f t="shared" si="0"/>
        <v>28</v>
      </c>
      <c r="I11" s="18" t="s">
        <v>278</v>
      </c>
    </row>
    <row r="12" spans="1:9" ht="68.099999999999994" customHeight="1">
      <c r="A12" s="2">
        <v>1</v>
      </c>
      <c r="B12" s="2" t="s">
        <v>74</v>
      </c>
      <c r="C12" s="2" t="s">
        <v>157</v>
      </c>
      <c r="D12" s="3" t="s">
        <v>177</v>
      </c>
      <c r="E12" s="2"/>
      <c r="F12" s="2">
        <v>1</v>
      </c>
      <c r="G12" s="4">
        <v>16</v>
      </c>
      <c r="H12" s="4">
        <f t="shared" si="0"/>
        <v>16</v>
      </c>
      <c r="I12" s="18" t="s">
        <v>279</v>
      </c>
    </row>
    <row r="13" spans="1:9" ht="68.099999999999994" customHeight="1">
      <c r="G13" s="1"/>
    </row>
    <row r="14" spans="1:9" ht="68.099999999999994" customHeight="1">
      <c r="G14" s="1"/>
    </row>
    <row r="15" spans="1:9" ht="68.099999999999994" customHeight="1">
      <c r="G15" s="1"/>
    </row>
    <row r="16" spans="1:9" ht="68.099999999999994" customHeight="1">
      <c r="G16" s="1"/>
    </row>
    <row r="17" spans="7:7" ht="68.099999999999994" customHeight="1">
      <c r="G17" s="1"/>
    </row>
    <row r="18" spans="7:7" ht="68.099999999999994" customHeight="1">
      <c r="G18" s="1"/>
    </row>
    <row r="19" spans="7:7" ht="68.099999999999994" customHeight="1">
      <c r="G19" s="1"/>
    </row>
    <row r="20" spans="7:7" ht="68.099999999999994" customHeight="1">
      <c r="G20" s="1"/>
    </row>
    <row r="21" spans="7:7" ht="68.099999999999994" customHeight="1">
      <c r="G21" s="1"/>
    </row>
    <row r="22" spans="7:7" ht="68.099999999999994" customHeight="1">
      <c r="G22" s="1"/>
    </row>
    <row r="23" spans="7:7" ht="68.099999999999994" customHeight="1">
      <c r="G23" s="1"/>
    </row>
    <row r="24" spans="7:7" ht="68.099999999999994" customHeight="1">
      <c r="G24" s="1"/>
    </row>
    <row r="25" spans="7:7" ht="68.099999999999994" customHeight="1">
      <c r="G25" s="1"/>
    </row>
    <row r="26" spans="7:7" ht="68.099999999999994" customHeight="1">
      <c r="G26" s="1"/>
    </row>
    <row r="27" spans="7:7" ht="68.099999999999994" customHeight="1">
      <c r="G27" s="1"/>
    </row>
    <row r="28" spans="7:7" ht="68.099999999999994" customHeight="1">
      <c r="G28" s="1"/>
    </row>
    <row r="29" spans="7:7" ht="68.099999999999994" customHeight="1">
      <c r="G29" s="1"/>
    </row>
    <row r="30" spans="7:7" ht="68.099999999999994" customHeight="1">
      <c r="G30" s="1"/>
    </row>
    <row r="31" spans="7:7" ht="68.099999999999994" customHeight="1">
      <c r="G31" s="1"/>
    </row>
    <row r="32" spans="7:7" ht="68.099999999999994" customHeight="1">
      <c r="G32" s="1"/>
    </row>
    <row r="33" spans="7:7" ht="68.099999999999994" customHeight="1">
      <c r="G33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3" r:id="rId1" xr:uid="{D28BB7E5-890E-49AD-BDAC-AA220E04BE1B}"/>
    <hyperlink ref="D4" r:id="rId2" xr:uid="{439B4376-C881-468A-9CFB-CEA5B55386C2}"/>
    <hyperlink ref="D5" r:id="rId3" xr:uid="{D6F12D4C-21A6-4B9E-86AA-58F9B64BE5B8}"/>
    <hyperlink ref="D6" r:id="rId4" xr:uid="{C1C47B91-1747-4FF9-8761-4CF2340EB907}"/>
    <hyperlink ref="D8" r:id="rId5" xr:uid="{3AC98EE7-A166-4AED-B222-914521E0C1F5}"/>
    <hyperlink ref="D9" r:id="rId6" xr:uid="{553C7432-3A40-4E90-A51F-ACACF4084F22}"/>
    <hyperlink ref="D11" r:id="rId7" xr:uid="{61670109-3EA8-44B7-BB4E-716582C4963A}"/>
    <hyperlink ref="D10" r:id="rId8" xr:uid="{EDBD2358-2C93-403D-B198-82E9D8CC9CFD}"/>
    <hyperlink ref="D12" r:id="rId9" xr:uid="{8D65229D-C2AE-4108-B437-64E57A4F69D4}"/>
    <hyperlink ref="D6:D12" r:id="rId10" display="LDO" xr:uid="{43A34AA4-24DA-41EE-82F1-ADD23AA71241}"/>
    <hyperlink ref="D7" r:id="rId11" xr:uid="{19D40E37-6248-457A-899D-859B88DA09A9}"/>
  </hyperlinks>
  <pageMargins left="0.7" right="0.7" top="0.75" bottom="0.75" header="0.3" footer="0.3"/>
  <pageSetup orientation="portrait" horizontalDpi="4294967293" verticalDpi="4294967293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20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SUM(H3:H58)</f>
        <v>88.685000000000002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305</v>
      </c>
      <c r="C3" s="2" t="s">
        <v>220</v>
      </c>
      <c r="D3" s="22" t="s">
        <v>299</v>
      </c>
      <c r="E3" s="2"/>
      <c r="F3" s="2">
        <v>1</v>
      </c>
      <c r="G3" s="2"/>
      <c r="H3" s="4">
        <f t="shared" ref="H3:H42" si="0">G3*F3</f>
        <v>0</v>
      </c>
      <c r="I3" s="2" t="s">
        <v>263</v>
      </c>
    </row>
    <row r="4" spans="1:9" ht="68.099999999999994" customHeight="1">
      <c r="A4" s="22">
        <v>4</v>
      </c>
      <c r="B4" s="2" t="s">
        <v>302</v>
      </c>
      <c r="C4" s="2" t="s">
        <v>220</v>
      </c>
      <c r="D4" s="22" t="s">
        <v>299</v>
      </c>
      <c r="E4" s="2"/>
      <c r="F4" s="2">
        <v>1</v>
      </c>
      <c r="G4" s="4"/>
      <c r="H4" s="4">
        <f t="shared" si="0"/>
        <v>0</v>
      </c>
      <c r="I4" s="2" t="s">
        <v>263</v>
      </c>
    </row>
    <row r="5" spans="1:9" ht="68.099999999999994" customHeight="1">
      <c r="A5" s="22">
        <v>4</v>
      </c>
      <c r="B5" s="2" t="s">
        <v>303</v>
      </c>
      <c r="C5" s="2" t="s">
        <v>220</v>
      </c>
      <c r="D5" s="22" t="s">
        <v>299</v>
      </c>
      <c r="E5" s="2"/>
      <c r="F5" s="2">
        <v>1</v>
      </c>
      <c r="G5" s="4"/>
      <c r="H5" s="4">
        <f t="shared" si="0"/>
        <v>0</v>
      </c>
      <c r="I5" s="2" t="s">
        <v>263</v>
      </c>
    </row>
    <row r="6" spans="1:9" ht="68.099999999999994" customHeight="1">
      <c r="A6" s="22">
        <v>16</v>
      </c>
      <c r="B6" s="2" t="s">
        <v>226</v>
      </c>
      <c r="C6" s="2" t="s">
        <v>301</v>
      </c>
      <c r="D6" s="22" t="s">
        <v>299</v>
      </c>
      <c r="E6" s="2"/>
      <c r="F6" s="2">
        <v>1</v>
      </c>
      <c r="G6" s="4"/>
      <c r="H6" s="4">
        <f t="shared" si="0"/>
        <v>0</v>
      </c>
      <c r="I6" s="2" t="s">
        <v>263</v>
      </c>
    </row>
    <row r="7" spans="1:9" ht="68.099999999999994" customHeight="1">
      <c r="A7" s="22">
        <v>50</v>
      </c>
      <c r="B7" s="2" t="s">
        <v>221</v>
      </c>
      <c r="C7" s="22" t="s">
        <v>99</v>
      </c>
      <c r="D7" s="22" t="s">
        <v>299</v>
      </c>
      <c r="E7" s="2"/>
      <c r="F7" s="2">
        <v>1</v>
      </c>
      <c r="G7" s="4"/>
      <c r="H7" s="4">
        <f t="shared" si="0"/>
        <v>0</v>
      </c>
      <c r="I7" s="2" t="s">
        <v>263</v>
      </c>
    </row>
    <row r="8" spans="1:9" ht="68.099999999999994" customHeight="1">
      <c r="A8" s="22">
        <v>17</v>
      </c>
      <c r="B8" s="2" t="s">
        <v>237</v>
      </c>
      <c r="C8" s="2" t="s">
        <v>219</v>
      </c>
      <c r="D8" s="22" t="s">
        <v>299</v>
      </c>
      <c r="E8" s="2"/>
      <c r="F8" s="2">
        <v>1</v>
      </c>
      <c r="G8" s="2"/>
      <c r="H8" s="4">
        <f t="shared" si="0"/>
        <v>0</v>
      </c>
      <c r="I8" s="2" t="s">
        <v>263</v>
      </c>
    </row>
    <row r="9" spans="1:9" ht="68.099999999999994" customHeight="1">
      <c r="A9" s="22">
        <v>4</v>
      </c>
      <c r="B9" s="2" t="s">
        <v>238</v>
      </c>
      <c r="C9" s="2" t="s">
        <v>219</v>
      </c>
      <c r="D9" s="22" t="s">
        <v>299</v>
      </c>
      <c r="E9" s="2"/>
      <c r="F9" s="2">
        <v>1</v>
      </c>
      <c r="G9" s="2"/>
      <c r="H9" s="4">
        <f t="shared" si="0"/>
        <v>0</v>
      </c>
      <c r="I9" s="2" t="s">
        <v>263</v>
      </c>
    </row>
    <row r="10" spans="1:9" ht="68.099999999999994" customHeight="1">
      <c r="A10" s="22">
        <v>6</v>
      </c>
      <c r="B10" s="2" t="s">
        <v>224</v>
      </c>
      <c r="C10" s="2" t="s">
        <v>300</v>
      </c>
      <c r="D10" s="22" t="s">
        <v>299</v>
      </c>
      <c r="E10" s="2"/>
      <c r="F10" s="2">
        <v>1</v>
      </c>
      <c r="G10" s="4"/>
      <c r="H10" s="4">
        <f t="shared" si="0"/>
        <v>0</v>
      </c>
      <c r="I10" s="2" t="s">
        <v>263</v>
      </c>
    </row>
    <row r="11" spans="1:9" ht="68.099999999999994" customHeight="1">
      <c r="A11" s="22">
        <v>35</v>
      </c>
      <c r="B11" s="2" t="s">
        <v>245</v>
      </c>
      <c r="C11" s="2" t="s">
        <v>220</v>
      </c>
      <c r="D11" s="22" t="s">
        <v>299</v>
      </c>
      <c r="E11" s="2"/>
      <c r="F11" s="2">
        <v>1</v>
      </c>
      <c r="G11" s="4"/>
      <c r="H11" s="4">
        <f t="shared" si="0"/>
        <v>0</v>
      </c>
      <c r="I11" s="2" t="s">
        <v>263</v>
      </c>
    </row>
    <row r="12" spans="1:9" ht="68.099999999999994" customHeight="1">
      <c r="A12" s="22">
        <v>30</v>
      </c>
      <c r="B12" s="2" t="s">
        <v>227</v>
      </c>
      <c r="C12" s="2" t="s">
        <v>220</v>
      </c>
      <c r="D12" s="22" t="s">
        <v>299</v>
      </c>
      <c r="E12" s="2"/>
      <c r="F12" s="2">
        <v>1</v>
      </c>
      <c r="G12" s="4"/>
      <c r="H12" s="4">
        <f t="shared" si="0"/>
        <v>0</v>
      </c>
      <c r="I12" s="2" t="s">
        <v>263</v>
      </c>
    </row>
    <row r="13" spans="1:9" ht="68.099999999999994" customHeight="1">
      <c r="A13" s="22">
        <v>31</v>
      </c>
      <c r="B13" s="2" t="s">
        <v>228</v>
      </c>
      <c r="C13" s="2" t="s">
        <v>220</v>
      </c>
      <c r="D13" s="22" t="s">
        <v>299</v>
      </c>
      <c r="E13" s="2"/>
      <c r="F13" s="2">
        <v>1</v>
      </c>
      <c r="G13" s="4"/>
      <c r="H13" s="4">
        <f t="shared" si="0"/>
        <v>0</v>
      </c>
      <c r="I13" s="2" t="s">
        <v>263</v>
      </c>
    </row>
    <row r="14" spans="1:9" ht="68.099999999999994" customHeight="1">
      <c r="A14" s="22">
        <v>10</v>
      </c>
      <c r="B14" s="2" t="s">
        <v>229</v>
      </c>
      <c r="C14" s="2" t="s">
        <v>220</v>
      </c>
      <c r="D14" s="22" t="s">
        <v>299</v>
      </c>
      <c r="E14" s="2"/>
      <c r="F14" s="2">
        <v>1</v>
      </c>
      <c r="G14" s="4"/>
      <c r="H14" s="4">
        <f t="shared" si="0"/>
        <v>0</v>
      </c>
      <c r="I14" s="2" t="s">
        <v>263</v>
      </c>
    </row>
    <row r="15" spans="1:9" ht="68.099999999999994" customHeight="1">
      <c r="A15" s="22">
        <v>8</v>
      </c>
      <c r="B15" s="2" t="s">
        <v>230</v>
      </c>
      <c r="C15" s="2" t="s">
        <v>220</v>
      </c>
      <c r="D15" s="22" t="s">
        <v>299</v>
      </c>
      <c r="E15" s="2"/>
      <c r="F15" s="2">
        <v>1</v>
      </c>
      <c r="G15" s="4"/>
      <c r="H15" s="4">
        <f t="shared" si="0"/>
        <v>0</v>
      </c>
      <c r="I15" s="2" t="s">
        <v>263</v>
      </c>
    </row>
    <row r="16" spans="1:9" ht="68.099999999999994" customHeight="1">
      <c r="A16" s="22">
        <v>2</v>
      </c>
      <c r="B16" s="2" t="s">
        <v>231</v>
      </c>
      <c r="C16" s="2" t="s">
        <v>220</v>
      </c>
      <c r="D16" s="22" t="s">
        <v>299</v>
      </c>
      <c r="E16" s="2"/>
      <c r="F16" s="2">
        <v>1</v>
      </c>
      <c r="G16" s="4"/>
      <c r="H16" s="4">
        <f t="shared" si="0"/>
        <v>0</v>
      </c>
      <c r="I16" s="2" t="s">
        <v>263</v>
      </c>
    </row>
    <row r="17" spans="1:9" ht="68.099999999999994" customHeight="1">
      <c r="A17" s="22">
        <v>8</v>
      </c>
      <c r="B17" s="2" t="s">
        <v>304</v>
      </c>
      <c r="C17" s="2" t="s">
        <v>220</v>
      </c>
      <c r="D17" s="22" t="s">
        <v>299</v>
      </c>
      <c r="E17" s="2"/>
      <c r="F17" s="2">
        <v>1</v>
      </c>
      <c r="G17" s="4"/>
      <c r="H17" s="4">
        <f t="shared" si="0"/>
        <v>0</v>
      </c>
      <c r="I17" s="2" t="s">
        <v>263</v>
      </c>
    </row>
    <row r="18" spans="1:9" ht="68.099999999999994" customHeight="1">
      <c r="A18" s="22">
        <v>63</v>
      </c>
      <c r="B18" s="2" t="s">
        <v>232</v>
      </c>
      <c r="C18" s="2" t="s">
        <v>220</v>
      </c>
      <c r="D18" s="22" t="s">
        <v>299</v>
      </c>
      <c r="E18" s="2"/>
      <c r="F18" s="2">
        <v>1</v>
      </c>
      <c r="G18" s="4"/>
      <c r="H18" s="4">
        <f t="shared" si="0"/>
        <v>0</v>
      </c>
      <c r="I18" s="2" t="s">
        <v>263</v>
      </c>
    </row>
    <row r="19" spans="1:9" ht="68.099999999999994" customHeight="1">
      <c r="A19" s="22">
        <v>8</v>
      </c>
      <c r="B19" s="2" t="s">
        <v>244</v>
      </c>
      <c r="C19" s="22" t="s">
        <v>118</v>
      </c>
      <c r="D19" s="22" t="s">
        <v>299</v>
      </c>
      <c r="E19" s="2"/>
      <c r="F19" s="2">
        <v>1</v>
      </c>
      <c r="G19" s="2"/>
      <c r="H19" s="4">
        <f t="shared" si="0"/>
        <v>0</v>
      </c>
      <c r="I19" s="2" t="s">
        <v>263</v>
      </c>
    </row>
    <row r="20" spans="1:9" ht="68.099999999999994" customHeight="1">
      <c r="A20" s="22">
        <v>16</v>
      </c>
      <c r="B20" s="2" t="s">
        <v>222</v>
      </c>
      <c r="C20" s="22" t="s">
        <v>99</v>
      </c>
      <c r="D20" s="22" t="s">
        <v>299</v>
      </c>
      <c r="E20" s="2"/>
      <c r="F20" s="2">
        <v>1</v>
      </c>
      <c r="G20" s="4"/>
      <c r="H20" s="4">
        <f t="shared" si="0"/>
        <v>0</v>
      </c>
      <c r="I20" s="2" t="s">
        <v>263</v>
      </c>
    </row>
    <row r="21" spans="1:9" ht="68.099999999999994" customHeight="1">
      <c r="A21" s="22">
        <v>10</v>
      </c>
      <c r="B21" s="2" t="s">
        <v>239</v>
      </c>
      <c r="C21" s="2" t="s">
        <v>219</v>
      </c>
      <c r="D21" s="22" t="s">
        <v>299</v>
      </c>
      <c r="E21" s="2"/>
      <c r="F21" s="2">
        <v>1</v>
      </c>
      <c r="G21" s="2"/>
      <c r="H21" s="4">
        <f t="shared" si="0"/>
        <v>0</v>
      </c>
      <c r="I21" s="2" t="s">
        <v>263</v>
      </c>
    </row>
    <row r="22" spans="1:9" ht="68.099999999999994" customHeight="1">
      <c r="A22" s="22">
        <v>4</v>
      </c>
      <c r="B22" s="2" t="s">
        <v>240</v>
      </c>
      <c r="C22" s="2" t="s">
        <v>219</v>
      </c>
      <c r="D22" s="22" t="s">
        <v>299</v>
      </c>
      <c r="E22" s="2"/>
      <c r="F22" s="2">
        <v>1</v>
      </c>
      <c r="G22" s="2"/>
      <c r="H22" s="4">
        <f t="shared" si="0"/>
        <v>0</v>
      </c>
      <c r="I22" s="2" t="s">
        <v>263</v>
      </c>
    </row>
    <row r="23" spans="1:9" ht="68.099999999999994" customHeight="1">
      <c r="A23" s="22">
        <v>3</v>
      </c>
      <c r="B23" s="2" t="s">
        <v>243</v>
      </c>
      <c r="C23" s="2" t="s">
        <v>218</v>
      </c>
      <c r="D23" s="22" t="s">
        <v>299</v>
      </c>
      <c r="E23" s="2"/>
      <c r="F23" s="2">
        <v>1</v>
      </c>
      <c r="G23" s="2"/>
      <c r="H23" s="4">
        <f t="shared" si="0"/>
        <v>0</v>
      </c>
      <c r="I23" s="2" t="s">
        <v>263</v>
      </c>
    </row>
    <row r="24" spans="1:9" ht="68.099999999999994" customHeight="1">
      <c r="A24" s="22">
        <v>6</v>
      </c>
      <c r="B24" s="2" t="s">
        <v>223</v>
      </c>
      <c r="C24" s="22" t="s">
        <v>99</v>
      </c>
      <c r="D24" s="22" t="s">
        <v>299</v>
      </c>
      <c r="E24" s="2"/>
      <c r="F24" s="2">
        <v>1</v>
      </c>
      <c r="G24" s="4"/>
      <c r="H24" s="4">
        <f t="shared" si="0"/>
        <v>0</v>
      </c>
      <c r="I24" s="2" t="s">
        <v>263</v>
      </c>
    </row>
    <row r="25" spans="1:9" ht="68.099999999999994" customHeight="1">
      <c r="A25" s="22">
        <v>22</v>
      </c>
      <c r="B25" s="2" t="s">
        <v>241</v>
      </c>
      <c r="C25" s="2" t="s">
        <v>219</v>
      </c>
      <c r="D25" s="22" t="s">
        <v>299</v>
      </c>
      <c r="E25" s="2"/>
      <c r="F25" s="2">
        <v>1</v>
      </c>
      <c r="G25" s="2"/>
      <c r="H25" s="4">
        <f t="shared" si="0"/>
        <v>0</v>
      </c>
      <c r="I25" s="2" t="s">
        <v>263</v>
      </c>
    </row>
    <row r="26" spans="1:9" ht="68.099999999999994" customHeight="1">
      <c r="A26" s="22">
        <v>2</v>
      </c>
      <c r="B26" s="2" t="s">
        <v>225</v>
      </c>
      <c r="C26" s="2" t="s">
        <v>300</v>
      </c>
      <c r="D26" s="22" t="s">
        <v>299</v>
      </c>
      <c r="E26" s="2"/>
      <c r="F26" s="2">
        <v>1</v>
      </c>
      <c r="G26" s="4"/>
      <c r="H26" s="4">
        <f t="shared" si="0"/>
        <v>0</v>
      </c>
      <c r="I26" s="2" t="s">
        <v>263</v>
      </c>
    </row>
    <row r="27" spans="1:9" ht="68.099999999999994" customHeight="1">
      <c r="A27" s="22">
        <v>6</v>
      </c>
      <c r="B27" s="2" t="s">
        <v>225</v>
      </c>
      <c r="C27" s="2" t="s">
        <v>219</v>
      </c>
      <c r="D27" s="22" t="s">
        <v>299</v>
      </c>
      <c r="E27" s="2"/>
      <c r="F27" s="2">
        <v>1</v>
      </c>
      <c r="G27" s="2"/>
      <c r="H27" s="4">
        <f t="shared" si="0"/>
        <v>0</v>
      </c>
      <c r="I27" s="2" t="s">
        <v>263</v>
      </c>
    </row>
    <row r="28" spans="1:9" ht="68.099999999999994" customHeight="1">
      <c r="A28" s="22">
        <v>43</v>
      </c>
      <c r="B28" s="2" t="s">
        <v>242</v>
      </c>
      <c r="C28" s="2" t="s">
        <v>219</v>
      </c>
      <c r="D28" s="22" t="s">
        <v>299</v>
      </c>
      <c r="E28" s="2"/>
      <c r="F28" s="2">
        <v>1</v>
      </c>
      <c r="G28" s="2"/>
      <c r="H28" s="4">
        <f t="shared" si="0"/>
        <v>0</v>
      </c>
      <c r="I28" s="2" t="s">
        <v>263</v>
      </c>
    </row>
    <row r="29" spans="1:9" ht="68.099999999999994" customHeight="1">
      <c r="A29" s="22">
        <v>75</v>
      </c>
      <c r="B29" s="2" t="s">
        <v>306</v>
      </c>
      <c r="C29" s="2" t="s">
        <v>220</v>
      </c>
      <c r="D29" s="22" t="s">
        <v>299</v>
      </c>
      <c r="E29" s="2"/>
      <c r="F29" s="2">
        <v>1</v>
      </c>
      <c r="G29" s="2"/>
      <c r="H29" s="4">
        <f t="shared" si="0"/>
        <v>0</v>
      </c>
      <c r="I29" s="2" t="s">
        <v>263</v>
      </c>
    </row>
    <row r="30" spans="1:9" ht="68.099999999999994" customHeight="1">
      <c r="A30" s="22">
        <v>12</v>
      </c>
      <c r="B30" s="2" t="s">
        <v>233</v>
      </c>
      <c r="C30" s="2" t="s">
        <v>220</v>
      </c>
      <c r="D30" s="22" t="s">
        <v>299</v>
      </c>
      <c r="E30" s="2"/>
      <c r="F30" s="2">
        <v>1</v>
      </c>
      <c r="G30" s="2"/>
      <c r="H30" s="4">
        <f t="shared" si="0"/>
        <v>0</v>
      </c>
      <c r="I30" s="2" t="s">
        <v>263</v>
      </c>
    </row>
    <row r="31" spans="1:9" ht="68.099999999999994" customHeight="1">
      <c r="A31" s="22">
        <v>52</v>
      </c>
      <c r="B31" s="2" t="s">
        <v>234</v>
      </c>
      <c r="C31" s="2" t="s">
        <v>220</v>
      </c>
      <c r="D31" s="22" t="s">
        <v>299</v>
      </c>
      <c r="E31" s="2"/>
      <c r="F31" s="2">
        <v>1</v>
      </c>
      <c r="G31" s="2"/>
      <c r="H31" s="4">
        <f t="shared" si="0"/>
        <v>0</v>
      </c>
      <c r="I31" s="2" t="s">
        <v>263</v>
      </c>
    </row>
    <row r="32" spans="1:9" ht="68.099999999999994" customHeight="1">
      <c r="A32" s="22">
        <v>19</v>
      </c>
      <c r="B32" s="2" t="s">
        <v>235</v>
      </c>
      <c r="C32" s="2" t="s">
        <v>220</v>
      </c>
      <c r="D32" s="22" t="s">
        <v>299</v>
      </c>
      <c r="E32" s="2"/>
      <c r="F32" s="2">
        <v>1</v>
      </c>
      <c r="G32" s="2"/>
      <c r="H32" s="4">
        <f t="shared" si="0"/>
        <v>0</v>
      </c>
      <c r="I32" s="2" t="s">
        <v>263</v>
      </c>
    </row>
    <row r="33" spans="1:9" ht="68.099999999999994" customHeight="1">
      <c r="A33" s="22">
        <v>2</v>
      </c>
      <c r="B33" s="2" t="s">
        <v>236</v>
      </c>
      <c r="C33" s="2" t="s">
        <v>220</v>
      </c>
      <c r="D33" s="22" t="s">
        <v>299</v>
      </c>
      <c r="E33" s="2"/>
      <c r="F33" s="2">
        <v>1</v>
      </c>
      <c r="G33" s="2"/>
      <c r="H33" s="4">
        <f t="shared" si="0"/>
        <v>0</v>
      </c>
      <c r="I33" s="2" t="s">
        <v>263</v>
      </c>
    </row>
    <row r="34" spans="1:9" ht="68.099999999999994" customHeight="1">
      <c r="A34" s="22">
        <v>8</v>
      </c>
      <c r="B34" s="2" t="s">
        <v>307</v>
      </c>
      <c r="C34" s="2" t="s">
        <v>218</v>
      </c>
      <c r="D34" s="22" t="s">
        <v>299</v>
      </c>
      <c r="E34" s="2"/>
      <c r="F34" s="2">
        <v>1</v>
      </c>
      <c r="G34" s="2"/>
      <c r="H34" s="4">
        <f t="shared" si="0"/>
        <v>0</v>
      </c>
      <c r="I34" s="2" t="s">
        <v>263</v>
      </c>
    </row>
    <row r="35" spans="1:9" ht="68.099999999999994" customHeight="1">
      <c r="A35" s="2">
        <v>51</v>
      </c>
      <c r="B35" s="2" t="s">
        <v>46</v>
      </c>
      <c r="C35" s="2" t="s">
        <v>91</v>
      </c>
      <c r="D35" s="6" t="s">
        <v>174</v>
      </c>
      <c r="E35" s="2"/>
      <c r="F35" s="2">
        <v>1</v>
      </c>
      <c r="G35" s="4"/>
      <c r="H35" s="4">
        <f t="shared" si="0"/>
        <v>0</v>
      </c>
      <c r="I35" s="2" t="s">
        <v>263</v>
      </c>
    </row>
    <row r="36" spans="1:9" ht="68.099999999999994" customHeight="1">
      <c r="A36" s="2">
        <v>181</v>
      </c>
      <c r="B36" s="2" t="s">
        <v>9</v>
      </c>
      <c r="C36" s="2" t="s">
        <v>91</v>
      </c>
      <c r="D36" s="6" t="s">
        <v>174</v>
      </c>
      <c r="E36" s="2"/>
      <c r="F36" s="2">
        <v>2</v>
      </c>
      <c r="G36" s="4"/>
      <c r="H36" s="4">
        <f t="shared" si="0"/>
        <v>0</v>
      </c>
      <c r="I36" s="2" t="s">
        <v>263</v>
      </c>
    </row>
    <row r="37" spans="1:9" ht="68.099999999999994" customHeight="1">
      <c r="A37" s="2">
        <v>9</v>
      </c>
      <c r="B37" s="2" t="s">
        <v>44</v>
      </c>
      <c r="C37" s="2" t="s">
        <v>192</v>
      </c>
      <c r="D37" s="6" t="s">
        <v>170</v>
      </c>
      <c r="E37" s="2"/>
      <c r="F37" s="2">
        <v>9</v>
      </c>
      <c r="G37" s="4">
        <v>1.99</v>
      </c>
      <c r="H37" s="4">
        <f t="shared" si="0"/>
        <v>17.91</v>
      </c>
      <c r="I37" s="2"/>
    </row>
    <row r="38" spans="1:9" ht="68.099999999999994" customHeight="1">
      <c r="A38" s="2">
        <v>6</v>
      </c>
      <c r="B38" s="2" t="s">
        <v>32</v>
      </c>
      <c r="C38" s="2" t="s">
        <v>192</v>
      </c>
      <c r="D38" s="6" t="s">
        <v>170</v>
      </c>
      <c r="E38" s="2"/>
      <c r="F38" s="2">
        <v>6</v>
      </c>
      <c r="G38" s="4">
        <v>1.99</v>
      </c>
      <c r="H38" s="4">
        <f t="shared" si="0"/>
        <v>11.94</v>
      </c>
      <c r="I38" s="2"/>
    </row>
    <row r="39" spans="1:9" ht="68.099999999999994" customHeight="1">
      <c r="A39" s="9">
        <v>1</v>
      </c>
      <c r="B39" s="9" t="s">
        <v>267</v>
      </c>
      <c r="C39" s="9" t="s">
        <v>268</v>
      </c>
      <c r="D39" s="19" t="s">
        <v>177</v>
      </c>
      <c r="E39" s="2"/>
      <c r="F39" s="2">
        <v>1</v>
      </c>
      <c r="G39" s="4">
        <v>42</v>
      </c>
      <c r="H39" s="4">
        <f t="shared" si="0"/>
        <v>42</v>
      </c>
      <c r="I39" s="2"/>
    </row>
    <row r="40" spans="1:9" ht="68.099999999999994" customHeight="1">
      <c r="A40" s="2">
        <v>2</v>
      </c>
      <c r="B40" s="5" t="s">
        <v>11</v>
      </c>
      <c r="C40" s="2" t="s">
        <v>93</v>
      </c>
      <c r="D40" s="6" t="s">
        <v>176</v>
      </c>
      <c r="E40" s="2"/>
      <c r="F40" s="2">
        <v>1</v>
      </c>
      <c r="G40" s="4">
        <v>5.31</v>
      </c>
      <c r="H40" s="4">
        <f t="shared" si="0"/>
        <v>5.31</v>
      </c>
      <c r="I40" s="2" t="s">
        <v>265</v>
      </c>
    </row>
    <row r="41" spans="1:9" ht="68.099999999999994" customHeight="1">
      <c r="A41" s="9">
        <v>5</v>
      </c>
      <c r="B41" s="16" t="s">
        <v>62</v>
      </c>
      <c r="C41" s="9" t="s">
        <v>145</v>
      </c>
      <c r="D41" s="8" t="s">
        <v>176</v>
      </c>
      <c r="E41" s="9"/>
      <c r="F41" s="9">
        <v>1</v>
      </c>
      <c r="G41" s="9">
        <v>9.68</v>
      </c>
      <c r="H41" s="17">
        <f t="shared" si="0"/>
        <v>9.68</v>
      </c>
      <c r="I41" s="9" t="s">
        <v>264</v>
      </c>
    </row>
    <row r="42" spans="1:9" ht="68.099999999999994" customHeight="1">
      <c r="A42" s="2">
        <v>41</v>
      </c>
      <c r="B42" s="2" t="s">
        <v>10</v>
      </c>
      <c r="C42" s="2" t="s">
        <v>92</v>
      </c>
      <c r="D42" s="6" t="s">
        <v>175</v>
      </c>
      <c r="E42" s="2"/>
      <c r="F42" s="2">
        <v>41</v>
      </c>
      <c r="G42" s="4">
        <v>4.4999999999999998E-2</v>
      </c>
      <c r="H42" s="4">
        <f t="shared" si="0"/>
        <v>1.845</v>
      </c>
      <c r="I42" s="2"/>
    </row>
    <row r="43" spans="1:9" ht="68.099999999999994" customHeight="1">
      <c r="F43" s="21"/>
    </row>
    <row r="44" spans="1:9" ht="68.099999999999994" customHeight="1"/>
    <row r="45" spans="1:9" ht="68.099999999999994" customHeight="1"/>
    <row r="46" spans="1:9" ht="68.099999999999994" customHeight="1"/>
    <row r="47" spans="1:9" ht="68.099999999999994" customHeight="1"/>
    <row r="48" spans="1:9" ht="68.099999999999994" customHeight="1"/>
    <row r="49" ht="68.099999999999994" customHeight="1"/>
    <row r="50" ht="68.099999999999994" customHeight="1"/>
    <row r="51" ht="68.099999999999994" customHeight="1"/>
    <row r="52" ht="68.099999999999994" customHeight="1"/>
    <row r="53" ht="68.099999999999994" customHeight="1"/>
    <row r="54" ht="68.099999999999994" customHeight="1"/>
    <row r="55" ht="68.099999999999994" customHeight="1"/>
    <row r="56" ht="68.099999999999994" customHeight="1"/>
    <row r="57" ht="68.099999999999994" customHeight="1"/>
    <row r="58" ht="68.099999999999994" customHeight="1"/>
    <row r="59" ht="68.099999999999994" customHeight="1"/>
    <row r="60" ht="68.099999999999994" customHeight="1"/>
    <row r="61" ht="68.099999999999994" customHeight="1"/>
    <row r="62" ht="68.099999999999994" customHeight="1"/>
    <row r="63" ht="68.099999999999994" customHeight="1"/>
    <row r="64" ht="68.099999999999994" customHeight="1"/>
    <row r="65" ht="68.099999999999994" customHeight="1"/>
    <row r="66" ht="68.099999999999994" customHeight="1"/>
    <row r="67" ht="68.099999999999994" customHeight="1"/>
    <row r="68" ht="68.099999999999994" customHeight="1"/>
    <row r="69" ht="68.099999999999994" customHeight="1"/>
    <row r="70" ht="68.099999999999994" customHeight="1"/>
    <row r="71" ht="68.099999999999994" customHeight="1"/>
    <row r="72" ht="68.099999999999994" customHeight="1"/>
    <row r="73" ht="68.099999999999994" customHeight="1"/>
    <row r="74" ht="68.099999999999994" customHeight="1"/>
    <row r="75" ht="68.099999999999994" customHeight="1"/>
    <row r="76" ht="68.099999999999994" customHeight="1"/>
    <row r="77" ht="68.099999999999994" customHeight="1"/>
    <row r="78" ht="68.099999999999994" customHeight="1"/>
    <row r="79" ht="68.099999999999994" customHeight="1"/>
    <row r="80" ht="68.099999999999994" customHeight="1"/>
    <row r="81" ht="68.099999999999994" customHeight="1"/>
    <row r="82" ht="68.099999999999994" customHeight="1"/>
    <row r="83" ht="68.099999999999994" customHeight="1"/>
    <row r="84" ht="68.099999999999994" customHeight="1"/>
    <row r="85" ht="68.099999999999994" customHeight="1"/>
    <row r="86" ht="68.099999999999994" customHeight="1"/>
    <row r="87" ht="68.099999999999994" customHeight="1"/>
    <row r="88" ht="68.099999999999994" customHeight="1"/>
    <row r="89" ht="68.099999999999994" customHeight="1"/>
    <row r="90" ht="68.099999999999994" customHeight="1"/>
    <row r="91" ht="68.099999999999994" customHeight="1"/>
    <row r="92" ht="68.099999999999994" customHeight="1"/>
    <row r="93" ht="68.099999999999994" customHeight="1"/>
    <row r="94" ht="68.099999999999994" customHeight="1"/>
    <row r="95" ht="68.099999999999994" customHeight="1"/>
    <row r="96" ht="68.099999999999994" customHeight="1"/>
    <row r="97" ht="68.099999999999994" customHeight="1"/>
    <row r="98" ht="68.099999999999994" customHeight="1"/>
    <row r="99" ht="68.099999999999994" customHeight="1"/>
    <row r="100" ht="68.099999999999994" customHeight="1"/>
    <row r="101" ht="68.099999999999994" customHeight="1"/>
    <row r="102" ht="68.099999999999994" customHeight="1"/>
    <row r="103" ht="68.099999999999994" customHeight="1"/>
    <row r="104" ht="68.099999999999994" customHeight="1"/>
    <row r="105" ht="68.099999999999994" customHeight="1"/>
    <row r="106" ht="68.099999999999994" customHeight="1"/>
    <row r="107" ht="68.099999999999994" customHeight="1"/>
    <row r="108" ht="68.099999999999994" customHeight="1"/>
    <row r="109" ht="68.099999999999994" customHeight="1"/>
    <row r="110" ht="68.099999999999994" customHeight="1"/>
    <row r="111" ht="68.099999999999994" customHeight="1"/>
    <row r="112" ht="68.099999999999994" customHeight="1"/>
    <row r="113" ht="68.099999999999994" customHeight="1"/>
    <row r="114" ht="68.099999999999994" customHeight="1"/>
    <row r="115" ht="68.099999999999994" customHeight="1"/>
    <row r="116" ht="68.099999999999994" customHeight="1"/>
    <row r="117" ht="68.099999999999994" customHeight="1"/>
    <row r="118" ht="68.099999999999994" customHeight="1"/>
    <row r="119" ht="68.099999999999994" customHeight="1"/>
    <row r="120" ht="68.099999999999994" customHeight="1"/>
  </sheetData>
  <autoFilter ref="A2:I2" xr:uid="{A61E55A5-B7A3-4BE6-8FD5-B82DC5E702E2}">
    <sortState xmlns:xlrd2="http://schemas.microsoft.com/office/spreadsheetml/2017/richdata2" ref="A3:I42">
      <sortCondition ref="D2"/>
    </sortState>
  </autoFilter>
  <hyperlinks>
    <hyperlink ref="D36" r:id="rId1" xr:uid="{2013A8C9-837B-4834-8E7C-703737F0F43D}"/>
    <hyperlink ref="D35" r:id="rId2" xr:uid="{6C1E4D21-A1AF-4664-805E-9EB49AEE26E4}"/>
    <hyperlink ref="D39" r:id="rId3" xr:uid="{59A12BD9-8D49-4C09-9B3C-C559E50520CD}"/>
    <hyperlink ref="D38" r:id="rId4" xr:uid="{322A2FD7-7D40-4469-B5F9-FBA82F49A597}"/>
    <hyperlink ref="D37" r:id="rId5" xr:uid="{0EB35B33-2763-4F97-AC07-9571A7AAD594}"/>
    <hyperlink ref="D40" r:id="rId6" xr:uid="{DFA2465D-13F9-4924-90A1-E69743E5740F}"/>
    <hyperlink ref="D41" r:id="rId7" xr:uid="{68879B3E-5893-4150-95E3-DF26983BBFAB}"/>
    <hyperlink ref="D8:D9" r:id="rId8" display="LDO" xr:uid="{0BE305FD-4B1D-471C-96A7-313B39FF917A}"/>
    <hyperlink ref="D42" r:id="rId9" display="LDO" xr:uid="{5FBB8D7C-FCC6-4075-AE9A-01E1861F0A0E}"/>
  </hyperlinks>
  <pageMargins left="0.7" right="0.7" top="0.75" bottom="0.75" header="0.3" footer="0.3"/>
  <pageSetup orientation="portrait" horizontalDpi="4294967293" verticalDpi="4294967293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4025-5757-431D-A33A-6125C36C0890}">
  <dimension ref="A1:I59"/>
  <sheetViews>
    <sheetView workbookViewId="0"/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SUM(H3:H38)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">
        <v>1</v>
      </c>
      <c r="B3" s="2" t="s">
        <v>58</v>
      </c>
      <c r="C3" s="2" t="s">
        <v>141</v>
      </c>
      <c r="D3" s="5" t="s">
        <v>172</v>
      </c>
      <c r="E3" s="2"/>
      <c r="F3" s="2"/>
      <c r="G3" s="4"/>
      <c r="H3" s="4">
        <f t="shared" ref="H3:H39" si="0">G3*F3</f>
        <v>0</v>
      </c>
      <c r="I3" s="2"/>
    </row>
    <row r="4" spans="1:9" ht="68.099999999999994" customHeight="1">
      <c r="A4" s="2">
        <v>1</v>
      </c>
      <c r="B4" s="2" t="s">
        <v>67</v>
      </c>
      <c r="C4" s="2" t="s">
        <v>150</v>
      </c>
      <c r="D4" s="5" t="s">
        <v>172</v>
      </c>
      <c r="E4" s="2"/>
      <c r="F4" s="2"/>
      <c r="G4" s="4"/>
      <c r="H4" s="4">
        <f t="shared" si="0"/>
        <v>0</v>
      </c>
      <c r="I4" s="2"/>
    </row>
    <row r="5" spans="1:9" ht="68.099999999999994" customHeight="1">
      <c r="A5" s="2">
        <v>1</v>
      </c>
      <c r="B5" s="2" t="s">
        <v>76</v>
      </c>
      <c r="C5" s="2" t="s">
        <v>159</v>
      </c>
      <c r="D5" s="5" t="s">
        <v>172</v>
      </c>
      <c r="E5" s="2"/>
      <c r="F5" s="2"/>
      <c r="G5" s="4"/>
      <c r="H5" s="4">
        <f t="shared" si="0"/>
        <v>0</v>
      </c>
      <c r="I5" s="2"/>
    </row>
    <row r="6" spans="1:9" ht="68.099999999999994" customHeight="1">
      <c r="A6" s="2">
        <v>1</v>
      </c>
      <c r="B6" s="2" t="s">
        <v>60</v>
      </c>
      <c r="C6" s="2" t="s">
        <v>143</v>
      </c>
      <c r="D6" s="5" t="s">
        <v>172</v>
      </c>
      <c r="E6" s="2"/>
      <c r="F6" s="2"/>
      <c r="G6" s="4"/>
      <c r="H6" s="4">
        <f t="shared" si="0"/>
        <v>0</v>
      </c>
      <c r="I6" s="2"/>
    </row>
    <row r="7" spans="1:9" ht="68.099999999999994" customHeight="1">
      <c r="A7" s="2">
        <v>1</v>
      </c>
      <c r="B7" s="2" t="s">
        <v>63</v>
      </c>
      <c r="C7" s="2" t="s">
        <v>146</v>
      </c>
      <c r="D7" s="5" t="s">
        <v>172</v>
      </c>
      <c r="E7" s="2"/>
      <c r="F7" s="2"/>
      <c r="G7" s="4"/>
      <c r="H7" s="4">
        <f t="shared" si="0"/>
        <v>0</v>
      </c>
      <c r="I7" s="2"/>
    </row>
    <row r="8" spans="1:9" ht="68.099999999999994" customHeight="1">
      <c r="A8" s="2">
        <v>1</v>
      </c>
      <c r="B8" s="2" t="s">
        <v>64</v>
      </c>
      <c r="C8" s="2" t="s">
        <v>147</v>
      </c>
      <c r="D8" s="5" t="s">
        <v>172</v>
      </c>
      <c r="E8" s="2"/>
      <c r="F8" s="2"/>
      <c r="G8" s="4"/>
      <c r="H8" s="4">
        <f t="shared" si="0"/>
        <v>0</v>
      </c>
      <c r="I8" s="2"/>
    </row>
    <row r="9" spans="1:9" ht="68.099999999999994" customHeight="1">
      <c r="A9" s="2">
        <v>1</v>
      </c>
      <c r="B9" s="2" t="s">
        <v>65</v>
      </c>
      <c r="C9" s="2" t="s">
        <v>148</v>
      </c>
      <c r="D9" s="5" t="s">
        <v>172</v>
      </c>
      <c r="E9" s="2"/>
      <c r="F9" s="2"/>
      <c r="G9" s="4"/>
      <c r="H9" s="4">
        <f t="shared" si="0"/>
        <v>0</v>
      </c>
      <c r="I9" s="2"/>
    </row>
    <row r="10" spans="1:9" ht="68.099999999999994" customHeight="1">
      <c r="A10" s="2">
        <v>1</v>
      </c>
      <c r="B10" s="2" t="s">
        <v>66</v>
      </c>
      <c r="C10" s="2" t="s">
        <v>149</v>
      </c>
      <c r="D10" s="5" t="s">
        <v>172</v>
      </c>
      <c r="E10" s="2"/>
      <c r="F10" s="2"/>
      <c r="G10" s="4"/>
      <c r="H10" s="4">
        <f t="shared" si="0"/>
        <v>0</v>
      </c>
      <c r="I10" s="2"/>
    </row>
    <row r="11" spans="1:9" ht="68.099999999999994" customHeight="1">
      <c r="A11" s="2">
        <v>1</v>
      </c>
      <c r="B11" s="2" t="s">
        <v>23</v>
      </c>
      <c r="C11" s="2" t="s">
        <v>106</v>
      </c>
      <c r="D11" s="5" t="s">
        <v>172</v>
      </c>
      <c r="E11" s="2"/>
      <c r="F11" s="2"/>
      <c r="G11" s="4"/>
      <c r="H11" s="4">
        <f t="shared" si="0"/>
        <v>0</v>
      </c>
      <c r="I11" s="2"/>
    </row>
    <row r="12" spans="1:9" ht="68.099999999999994" customHeight="1">
      <c r="A12" s="2">
        <v>1</v>
      </c>
      <c r="B12" s="2" t="s">
        <v>34</v>
      </c>
      <c r="C12" s="2" t="s">
        <v>119</v>
      </c>
      <c r="D12" s="5" t="s">
        <v>172</v>
      </c>
      <c r="E12" s="2"/>
      <c r="F12" s="2"/>
      <c r="G12" s="4"/>
      <c r="H12" s="4">
        <f t="shared" si="0"/>
        <v>0</v>
      </c>
      <c r="I12" s="2"/>
    </row>
    <row r="13" spans="1:9" ht="68.099999999999994" customHeight="1">
      <c r="A13" s="2">
        <v>1</v>
      </c>
      <c r="B13" s="2" t="s">
        <v>288</v>
      </c>
      <c r="C13" s="2" t="s">
        <v>121</v>
      </c>
      <c r="D13" s="5" t="s">
        <v>172</v>
      </c>
      <c r="E13" s="2"/>
      <c r="F13" s="2"/>
      <c r="G13" s="4"/>
      <c r="H13" s="4">
        <f t="shared" si="0"/>
        <v>0</v>
      </c>
      <c r="I13" s="2"/>
    </row>
    <row r="14" spans="1:9" ht="68.099999999999994" customHeight="1">
      <c r="A14" s="2">
        <v>1</v>
      </c>
      <c r="B14" s="2" t="s">
        <v>289</v>
      </c>
      <c r="C14" s="2" t="s">
        <v>128</v>
      </c>
      <c r="D14" s="5" t="s">
        <v>172</v>
      </c>
      <c r="E14" s="2"/>
      <c r="F14" s="2"/>
      <c r="G14" s="4"/>
      <c r="H14" s="4">
        <f t="shared" si="0"/>
        <v>0</v>
      </c>
      <c r="I14" s="2"/>
    </row>
    <row r="15" spans="1:9" ht="68.099999999999994" customHeight="1">
      <c r="A15" s="2">
        <v>2</v>
      </c>
      <c r="B15" s="2" t="s">
        <v>43</v>
      </c>
      <c r="C15" s="2" t="s">
        <v>129</v>
      </c>
      <c r="D15" s="5" t="s">
        <v>172</v>
      </c>
      <c r="E15" s="5"/>
      <c r="F15" s="2"/>
      <c r="G15" s="4"/>
      <c r="H15" s="4">
        <f t="shared" si="0"/>
        <v>0</v>
      </c>
      <c r="I15" s="2"/>
    </row>
    <row r="16" spans="1:9" ht="68.099999999999994" customHeight="1">
      <c r="A16" s="2">
        <v>1</v>
      </c>
      <c r="B16" s="2" t="s">
        <v>47</v>
      </c>
      <c r="C16" s="2" t="s">
        <v>130</v>
      </c>
      <c r="D16" s="5" t="s">
        <v>172</v>
      </c>
      <c r="E16" s="2"/>
      <c r="F16" s="2"/>
      <c r="G16" s="4"/>
      <c r="H16" s="4">
        <f t="shared" si="0"/>
        <v>0</v>
      </c>
      <c r="I16" s="2"/>
    </row>
    <row r="17" spans="1:9" ht="68.099999999999994" customHeight="1">
      <c r="A17" s="2">
        <v>1</v>
      </c>
      <c r="B17" s="2" t="s">
        <v>52</v>
      </c>
      <c r="C17" s="2" t="s">
        <v>136</v>
      </c>
      <c r="D17" s="5" t="s">
        <v>172</v>
      </c>
      <c r="E17" s="2"/>
      <c r="F17" s="2"/>
      <c r="G17" s="4"/>
      <c r="H17" s="4">
        <f t="shared" si="0"/>
        <v>0</v>
      </c>
      <c r="I17" s="2"/>
    </row>
    <row r="18" spans="1:9" ht="68.099999999999994" customHeight="1">
      <c r="A18" s="2">
        <v>1</v>
      </c>
      <c r="B18" s="2" t="s">
        <v>57</v>
      </c>
      <c r="C18" s="2" t="s">
        <v>140</v>
      </c>
      <c r="D18" s="5" t="s">
        <v>172</v>
      </c>
      <c r="E18" s="2"/>
      <c r="F18" s="2"/>
      <c r="G18" s="4"/>
      <c r="H18" s="4">
        <f t="shared" si="0"/>
        <v>0</v>
      </c>
      <c r="I18" s="2"/>
    </row>
    <row r="19" spans="1:9" ht="68.099999999999994" customHeight="1">
      <c r="A19" s="2">
        <v>1</v>
      </c>
      <c r="B19" s="2" t="s">
        <v>56</v>
      </c>
      <c r="C19" s="2" t="s">
        <v>139</v>
      </c>
      <c r="D19" s="5" t="s">
        <v>172</v>
      </c>
      <c r="E19" s="2"/>
      <c r="F19" s="2"/>
      <c r="G19" s="4"/>
      <c r="H19" s="4">
        <f t="shared" si="0"/>
        <v>0</v>
      </c>
      <c r="I19" s="2"/>
    </row>
    <row r="20" spans="1:9" ht="68.099999999999994" customHeight="1">
      <c r="A20" s="2">
        <v>1</v>
      </c>
      <c r="B20" s="2" t="s">
        <v>48</v>
      </c>
      <c r="C20" s="2" t="s">
        <v>131</v>
      </c>
      <c r="D20" s="5" t="s">
        <v>172</v>
      </c>
      <c r="E20" s="2"/>
      <c r="F20" s="2"/>
      <c r="G20" s="4"/>
      <c r="H20" s="4">
        <f t="shared" si="0"/>
        <v>0</v>
      </c>
      <c r="I20" s="2"/>
    </row>
    <row r="21" spans="1:9" ht="68.099999999999994" customHeight="1">
      <c r="A21" s="2">
        <v>1</v>
      </c>
      <c r="B21" s="2" t="s">
        <v>30</v>
      </c>
      <c r="C21" s="2" t="s">
        <v>114</v>
      </c>
      <c r="D21" s="5" t="s">
        <v>172</v>
      </c>
      <c r="E21" s="2"/>
      <c r="F21" s="2"/>
      <c r="G21" s="4"/>
      <c r="H21" s="4">
        <f t="shared" si="0"/>
        <v>0</v>
      </c>
      <c r="I21" s="2"/>
    </row>
    <row r="22" spans="1:9" ht="68.099999999999994" customHeight="1">
      <c r="A22" s="2">
        <v>1</v>
      </c>
      <c r="B22" s="2" t="s">
        <v>33</v>
      </c>
      <c r="C22" s="2" t="s">
        <v>114</v>
      </c>
      <c r="D22" s="5" t="s">
        <v>172</v>
      </c>
      <c r="E22" s="2"/>
      <c r="F22" s="2"/>
      <c r="G22" s="4"/>
      <c r="H22" s="4">
        <f t="shared" si="0"/>
        <v>0</v>
      </c>
      <c r="I22" s="2"/>
    </row>
    <row r="23" spans="1:9" ht="68.099999999999994" customHeight="1">
      <c r="A23" s="2">
        <v>1</v>
      </c>
      <c r="B23" s="2" t="s">
        <v>25</v>
      </c>
      <c r="C23" s="2" t="s">
        <v>108</v>
      </c>
      <c r="D23" s="5" t="s">
        <v>172</v>
      </c>
      <c r="E23" s="2"/>
      <c r="F23" s="2"/>
      <c r="G23" s="4"/>
      <c r="H23" s="4">
        <f t="shared" si="0"/>
        <v>0</v>
      </c>
      <c r="I23" s="2"/>
    </row>
    <row r="24" spans="1:9" ht="68.099999999999994" customHeight="1">
      <c r="A24" s="2">
        <v>1</v>
      </c>
      <c r="B24" s="2" t="s">
        <v>27</v>
      </c>
      <c r="C24" s="2" t="s">
        <v>111</v>
      </c>
      <c r="D24" s="5" t="s">
        <v>172</v>
      </c>
      <c r="E24" s="2"/>
      <c r="F24" s="2"/>
      <c r="G24" s="4"/>
      <c r="H24" s="4">
        <f t="shared" si="0"/>
        <v>0</v>
      </c>
      <c r="I24" s="2"/>
    </row>
    <row r="25" spans="1:9" ht="68.099999999999994" customHeight="1">
      <c r="A25" s="2">
        <v>1</v>
      </c>
      <c r="B25" s="2" t="s">
        <v>28</v>
      </c>
      <c r="C25" s="2" t="s">
        <v>112</v>
      </c>
      <c r="D25" s="5" t="s">
        <v>172</v>
      </c>
      <c r="E25" s="2"/>
      <c r="F25" s="2"/>
      <c r="G25" s="4"/>
      <c r="H25" s="4">
        <f t="shared" si="0"/>
        <v>0</v>
      </c>
      <c r="I25" s="2"/>
    </row>
    <row r="26" spans="1:9" ht="68.099999999999994" customHeight="1">
      <c r="A26" s="2">
        <v>1</v>
      </c>
      <c r="B26" s="2" t="s">
        <v>29</v>
      </c>
      <c r="C26" s="2" t="s">
        <v>113</v>
      </c>
      <c r="D26" s="5" t="s">
        <v>172</v>
      </c>
      <c r="E26" s="2"/>
      <c r="F26" s="2"/>
      <c r="G26" s="4"/>
      <c r="H26" s="4">
        <f t="shared" si="0"/>
        <v>0</v>
      </c>
      <c r="I26" s="2"/>
    </row>
    <row r="27" spans="1:9" ht="68.099999999999994" customHeight="1">
      <c r="A27" s="2">
        <v>2</v>
      </c>
      <c r="B27" s="2" t="s">
        <v>59</v>
      </c>
      <c r="C27" s="2" t="s">
        <v>142</v>
      </c>
      <c r="D27" s="5" t="s">
        <v>172</v>
      </c>
      <c r="E27" s="2"/>
      <c r="F27" s="2"/>
      <c r="G27" s="4"/>
      <c r="H27" s="4">
        <f t="shared" si="0"/>
        <v>0</v>
      </c>
      <c r="I27" s="2"/>
    </row>
    <row r="28" spans="1:9" ht="68.099999999999994" customHeight="1">
      <c r="A28" s="2">
        <v>1</v>
      </c>
      <c r="B28" s="2" t="s">
        <v>12</v>
      </c>
      <c r="C28" s="2" t="s">
        <v>94</v>
      </c>
      <c r="D28" s="2" t="s">
        <v>172</v>
      </c>
      <c r="E28" s="2"/>
      <c r="F28" s="2"/>
      <c r="G28" s="4"/>
      <c r="H28" s="4">
        <f t="shared" si="0"/>
        <v>0</v>
      </c>
      <c r="I28" s="2"/>
    </row>
    <row r="29" spans="1:9" ht="68.099999999999994" customHeight="1">
      <c r="A29" s="2">
        <v>2</v>
      </c>
      <c r="B29" s="2" t="s">
        <v>16</v>
      </c>
      <c r="C29" s="2" t="s">
        <v>98</v>
      </c>
      <c r="D29" s="5" t="s">
        <v>172</v>
      </c>
      <c r="E29" s="2"/>
      <c r="F29" s="2"/>
      <c r="G29" s="4"/>
      <c r="H29" s="4">
        <f t="shared" si="0"/>
        <v>0</v>
      </c>
      <c r="I29" s="2"/>
    </row>
    <row r="30" spans="1:9" ht="68.099999999999994" customHeight="1">
      <c r="A30" s="2">
        <v>1</v>
      </c>
      <c r="B30" s="2" t="s">
        <v>18</v>
      </c>
      <c r="C30" s="2" t="s">
        <v>101</v>
      </c>
      <c r="D30" s="5" t="s">
        <v>172</v>
      </c>
      <c r="E30" s="2"/>
      <c r="F30" s="2"/>
      <c r="G30" s="4"/>
      <c r="H30" s="4">
        <f t="shared" si="0"/>
        <v>0</v>
      </c>
      <c r="I30" s="2"/>
    </row>
    <row r="31" spans="1:9" ht="68.099999999999994" customHeight="1">
      <c r="A31" s="2">
        <v>1</v>
      </c>
      <c r="B31" s="2" t="s">
        <v>20</v>
      </c>
      <c r="C31" s="2" t="s">
        <v>103</v>
      </c>
      <c r="D31" s="5" t="s">
        <v>172</v>
      </c>
      <c r="E31" s="2"/>
      <c r="F31" s="2"/>
      <c r="G31" s="4"/>
      <c r="H31" s="4">
        <f t="shared" si="0"/>
        <v>0</v>
      </c>
      <c r="I31" s="2"/>
    </row>
    <row r="32" spans="1:9" ht="68.099999999999994" customHeight="1">
      <c r="A32" s="2">
        <v>1</v>
      </c>
      <c r="B32" s="2" t="s">
        <v>85</v>
      </c>
      <c r="C32" s="2" t="s">
        <v>167</v>
      </c>
      <c r="D32" s="5" t="s">
        <v>172</v>
      </c>
      <c r="E32" s="2"/>
      <c r="F32" s="2"/>
      <c r="G32" s="4"/>
      <c r="H32" s="4">
        <f t="shared" si="0"/>
        <v>0</v>
      </c>
      <c r="I32" s="2"/>
    </row>
    <row r="33" spans="1:9" ht="68.099999999999994" customHeight="1">
      <c r="A33" s="2">
        <v>1</v>
      </c>
      <c r="B33" s="2" t="s">
        <v>13</v>
      </c>
      <c r="C33" s="2" t="s">
        <v>95</v>
      </c>
      <c r="D33" s="5" t="s">
        <v>172</v>
      </c>
      <c r="E33" s="2"/>
      <c r="F33" s="2"/>
      <c r="G33" s="4"/>
      <c r="H33" s="4">
        <f t="shared" si="0"/>
        <v>0</v>
      </c>
      <c r="I33" s="2"/>
    </row>
    <row r="34" spans="1:9" ht="68.099999999999994" customHeight="1">
      <c r="A34" s="2">
        <v>1</v>
      </c>
      <c r="B34" s="2" t="s">
        <v>87</v>
      </c>
      <c r="C34" s="2" t="s">
        <v>169</v>
      </c>
      <c r="D34" s="5" t="s">
        <v>172</v>
      </c>
      <c r="E34" s="2"/>
      <c r="F34" s="2"/>
      <c r="G34" s="4"/>
      <c r="H34" s="4">
        <f t="shared" si="0"/>
        <v>0</v>
      </c>
      <c r="I34" s="2"/>
    </row>
    <row r="35" spans="1:9" ht="68.099999999999994" customHeight="1">
      <c r="A35" s="2">
        <v>1</v>
      </c>
      <c r="B35" s="2" t="s">
        <v>7</v>
      </c>
      <c r="C35" s="2" t="s">
        <v>89</v>
      </c>
      <c r="D35" s="5" t="s">
        <v>172</v>
      </c>
      <c r="E35" s="2"/>
      <c r="F35" s="2"/>
      <c r="G35" s="4"/>
      <c r="H35" s="4">
        <f t="shared" si="0"/>
        <v>0</v>
      </c>
      <c r="I35" s="2"/>
    </row>
    <row r="36" spans="1:9" ht="68.099999999999994" customHeight="1">
      <c r="A36" s="2">
        <v>2</v>
      </c>
      <c r="B36" s="2" t="s">
        <v>15</v>
      </c>
      <c r="C36" s="2" t="s">
        <v>97</v>
      </c>
      <c r="D36" s="2" t="s">
        <v>172</v>
      </c>
      <c r="E36" s="2"/>
      <c r="F36" s="2"/>
      <c r="G36" s="4"/>
      <c r="H36" s="4">
        <f t="shared" si="0"/>
        <v>0</v>
      </c>
      <c r="I36" s="2"/>
    </row>
    <row r="37" spans="1:9" ht="68.099999999999994" customHeight="1">
      <c r="A37" s="2">
        <v>1</v>
      </c>
      <c r="B37" s="2" t="s">
        <v>21</v>
      </c>
      <c r="C37" s="2" t="s">
        <v>104</v>
      </c>
      <c r="D37" s="5" t="s">
        <v>172</v>
      </c>
      <c r="E37" s="2"/>
      <c r="F37" s="2"/>
      <c r="G37" s="4"/>
      <c r="H37" s="4">
        <f t="shared" si="0"/>
        <v>0</v>
      </c>
      <c r="I37" s="2"/>
    </row>
    <row r="38" spans="1:9" ht="68.099999999999994" customHeight="1">
      <c r="A38" s="2">
        <v>1</v>
      </c>
      <c r="B38" s="2" t="s">
        <v>22</v>
      </c>
      <c r="C38" s="2" t="s">
        <v>105</v>
      </c>
      <c r="D38" s="2" t="s">
        <v>172</v>
      </c>
      <c r="E38" s="2"/>
      <c r="F38" s="2"/>
      <c r="G38" s="4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479</v>
      </c>
      <c r="C39" s="22" t="s">
        <v>480</v>
      </c>
      <c r="D39" s="22" t="s">
        <v>172</v>
      </c>
      <c r="E39" s="2"/>
      <c r="F39" s="2"/>
      <c r="G39" s="4"/>
      <c r="H39" s="4">
        <f t="shared" si="0"/>
        <v>0</v>
      </c>
      <c r="I39" s="2"/>
    </row>
    <row r="40" spans="1:9" ht="68.099999999999994" customHeight="1">
      <c r="G40" s="1"/>
    </row>
    <row r="41" spans="1:9" ht="68.099999999999994" customHeight="1">
      <c r="G41" s="1"/>
    </row>
    <row r="42" spans="1:9" ht="68.099999999999994" customHeight="1">
      <c r="G42" s="1"/>
    </row>
    <row r="43" spans="1:9" ht="68.099999999999994" customHeight="1">
      <c r="G43" s="1"/>
    </row>
    <row r="44" spans="1:9" ht="68.099999999999994" customHeight="1">
      <c r="G44" s="1"/>
    </row>
    <row r="45" spans="1:9" ht="68.099999999999994" customHeight="1">
      <c r="G45" s="1"/>
    </row>
    <row r="46" spans="1:9" ht="68.099999999999994" customHeight="1">
      <c r="G46" s="1"/>
    </row>
    <row r="47" spans="1:9" ht="68.099999999999994" customHeight="1">
      <c r="G47" s="1"/>
    </row>
    <row r="48" spans="1:9" ht="68.099999999999994" customHeight="1">
      <c r="G48" s="1"/>
    </row>
    <row r="49" spans="7:7" ht="68.099999999999994" customHeight="1">
      <c r="G49" s="1"/>
    </row>
    <row r="50" spans="7:7" ht="68.099999999999994" customHeight="1">
      <c r="G50" s="1"/>
    </row>
    <row r="51" spans="7:7" ht="68.099999999999994" customHeight="1">
      <c r="G51" s="1"/>
    </row>
    <row r="52" spans="7:7" ht="68.099999999999994" customHeight="1">
      <c r="G52" s="1"/>
    </row>
    <row r="53" spans="7:7" ht="68.099999999999994" customHeight="1">
      <c r="G53" s="1"/>
    </row>
    <row r="54" spans="7:7" ht="68.099999999999994" customHeight="1">
      <c r="G54" s="1"/>
    </row>
    <row r="55" spans="7:7" ht="68.099999999999994" customHeight="1">
      <c r="G55" s="1"/>
    </row>
    <row r="56" spans="7:7" ht="68.099999999999994" customHeight="1">
      <c r="G56" s="1"/>
    </row>
    <row r="57" spans="7:7" ht="68.099999999999994" customHeight="1">
      <c r="G57" s="1"/>
    </row>
    <row r="58" spans="7:7" ht="68.099999999999994" customHeight="1">
      <c r="G58" s="1"/>
    </row>
    <row r="59" spans="7:7" ht="68.099999999999994" customHeight="1">
      <c r="G59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E1D-1022-4A14-AEB8-FB335E2FAD79}">
  <dimension ref="A1:I196"/>
  <sheetViews>
    <sheetView tabSelected="1" workbookViewId="0">
      <selection activeCell="B16" sqref="B16"/>
    </sheetView>
  </sheetViews>
  <sheetFormatPr defaultRowHeight="1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>
      <c r="A1" s="10">
        <v>44345</v>
      </c>
      <c r="B1" s="11"/>
      <c r="C1" s="11"/>
      <c r="D1" s="15" t="s">
        <v>246</v>
      </c>
      <c r="E1" s="14" t="s">
        <v>247</v>
      </c>
      <c r="F1" s="13">
        <f>SUM(H3:H10)</f>
        <v>0</v>
      </c>
      <c r="G1" s="11" t="s">
        <v>248</v>
      </c>
      <c r="H1" s="11"/>
      <c r="I1" s="12"/>
    </row>
    <row r="2" spans="1:9" ht="32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216</v>
      </c>
      <c r="G2" s="2" t="s">
        <v>214</v>
      </c>
      <c r="H2" s="2" t="s">
        <v>215</v>
      </c>
      <c r="I2" s="2" t="s">
        <v>186</v>
      </c>
    </row>
    <row r="3" spans="1:9" ht="68.099999999999994" customHeight="1">
      <c r="A3" s="22">
        <v>2</v>
      </c>
      <c r="B3" s="2" t="s">
        <v>308</v>
      </c>
      <c r="C3" s="2" t="s">
        <v>309</v>
      </c>
      <c r="D3" s="2" t="s">
        <v>173</v>
      </c>
      <c r="E3" s="2"/>
      <c r="F3" s="2">
        <v>1</v>
      </c>
      <c r="G3" s="4"/>
      <c r="H3" s="4">
        <f t="shared" ref="H3:H63" si="0">G3*F3</f>
        <v>0</v>
      </c>
      <c r="I3" s="6"/>
    </row>
    <row r="4" spans="1:9" ht="68.099999999999994" customHeight="1">
      <c r="A4" s="22">
        <v>1</v>
      </c>
      <c r="B4" s="22" t="s">
        <v>310</v>
      </c>
      <c r="C4" s="22" t="s">
        <v>311</v>
      </c>
      <c r="D4" s="22" t="s">
        <v>173</v>
      </c>
      <c r="E4" s="2"/>
      <c r="F4" s="2">
        <v>1</v>
      </c>
      <c r="G4" s="4"/>
      <c r="H4" s="4">
        <f t="shared" si="0"/>
        <v>0</v>
      </c>
      <c r="I4" s="2"/>
    </row>
    <row r="5" spans="1:9" ht="68.099999999999994" customHeight="1">
      <c r="A5" s="22">
        <v>2</v>
      </c>
      <c r="B5" s="22" t="s">
        <v>312</v>
      </c>
      <c r="C5" s="22" t="s">
        <v>313</v>
      </c>
      <c r="D5" s="22" t="s">
        <v>173</v>
      </c>
      <c r="E5" s="2"/>
      <c r="F5" s="2">
        <v>1</v>
      </c>
      <c r="G5" s="4"/>
      <c r="H5" s="4">
        <f t="shared" si="0"/>
        <v>0</v>
      </c>
      <c r="I5" s="2"/>
    </row>
    <row r="6" spans="1:9" ht="68.099999999999994" customHeight="1">
      <c r="A6" s="22">
        <v>8</v>
      </c>
      <c r="B6" s="22" t="s">
        <v>314</v>
      </c>
      <c r="C6" s="22" t="s">
        <v>315</v>
      </c>
      <c r="D6" s="22" t="s">
        <v>173</v>
      </c>
      <c r="E6" s="2"/>
      <c r="F6" s="2">
        <v>1</v>
      </c>
      <c r="G6" s="4"/>
      <c r="H6" s="4">
        <f t="shared" si="0"/>
        <v>0</v>
      </c>
      <c r="I6" s="2"/>
    </row>
    <row r="7" spans="1:9" ht="68.099999999999994" customHeight="1">
      <c r="A7" s="22">
        <v>2</v>
      </c>
      <c r="B7" s="22" t="s">
        <v>316</v>
      </c>
      <c r="C7" s="22" t="s">
        <v>317</v>
      </c>
      <c r="D7" s="22" t="s">
        <v>173</v>
      </c>
      <c r="E7" s="2"/>
      <c r="F7" s="2">
        <v>1</v>
      </c>
      <c r="G7" s="4"/>
      <c r="H7" s="4">
        <f t="shared" si="0"/>
        <v>0</v>
      </c>
      <c r="I7" s="2"/>
    </row>
    <row r="8" spans="1:9" ht="68.099999999999994" customHeight="1">
      <c r="A8" s="22">
        <v>1</v>
      </c>
      <c r="B8" s="22" t="s">
        <v>318</v>
      </c>
      <c r="C8" s="22" t="s">
        <v>319</v>
      </c>
      <c r="D8" s="22" t="s">
        <v>173</v>
      </c>
      <c r="E8" s="2"/>
      <c r="F8" s="2">
        <v>1</v>
      </c>
      <c r="G8" s="4"/>
      <c r="H8" s="4">
        <f t="shared" si="0"/>
        <v>0</v>
      </c>
      <c r="I8" s="2"/>
    </row>
    <row r="9" spans="1:9" ht="68.099999999999994" customHeight="1">
      <c r="A9" s="22">
        <v>2</v>
      </c>
      <c r="B9" s="22" t="s">
        <v>320</v>
      </c>
      <c r="C9" s="22" t="s">
        <v>321</v>
      </c>
      <c r="D9" s="22" t="s">
        <v>173</v>
      </c>
      <c r="E9" s="2"/>
      <c r="F9" s="2">
        <v>1</v>
      </c>
      <c r="G9" s="4"/>
      <c r="H9" s="4">
        <f t="shared" si="0"/>
        <v>0</v>
      </c>
      <c r="I9" s="2"/>
    </row>
    <row r="10" spans="1:9" ht="68.099999999999994" customHeight="1">
      <c r="A10" s="22">
        <v>2</v>
      </c>
      <c r="B10" s="22" t="s">
        <v>322</v>
      </c>
      <c r="C10" s="22" t="s">
        <v>323</v>
      </c>
      <c r="D10" s="22" t="s">
        <v>173</v>
      </c>
      <c r="E10" s="2"/>
      <c r="F10" s="2">
        <v>1</v>
      </c>
      <c r="G10" s="4"/>
      <c r="H10" s="4">
        <f t="shared" si="0"/>
        <v>0</v>
      </c>
      <c r="I10" s="2"/>
    </row>
    <row r="11" spans="1:9" ht="68.099999999999994" customHeight="1">
      <c r="A11" s="22">
        <v>1</v>
      </c>
      <c r="B11" s="22" t="s">
        <v>324</v>
      </c>
      <c r="C11" s="22" t="s">
        <v>325</v>
      </c>
      <c r="D11" s="22" t="s">
        <v>173</v>
      </c>
      <c r="E11" s="2"/>
      <c r="F11" s="2">
        <v>1</v>
      </c>
      <c r="G11" s="4"/>
      <c r="H11" s="4">
        <f t="shared" si="0"/>
        <v>0</v>
      </c>
      <c r="I11" s="2"/>
    </row>
    <row r="12" spans="1:9" ht="68.099999999999994" customHeight="1">
      <c r="A12" s="22">
        <v>1</v>
      </c>
      <c r="B12" s="22" t="s">
        <v>326</v>
      </c>
      <c r="C12" s="22" t="s">
        <v>327</v>
      </c>
      <c r="D12" s="22" t="s">
        <v>173</v>
      </c>
      <c r="E12" s="2"/>
      <c r="F12" s="2">
        <v>1</v>
      </c>
      <c r="G12" s="4"/>
      <c r="H12" s="4">
        <f t="shared" si="0"/>
        <v>0</v>
      </c>
      <c r="I12" s="2"/>
    </row>
    <row r="13" spans="1:9" ht="68.099999999999994" customHeight="1">
      <c r="A13" s="22">
        <v>2</v>
      </c>
      <c r="B13" s="22" t="s">
        <v>328</v>
      </c>
      <c r="C13" s="22" t="s">
        <v>329</v>
      </c>
      <c r="D13" s="22" t="s">
        <v>173</v>
      </c>
      <c r="E13" s="2"/>
      <c r="F13" s="2">
        <v>1</v>
      </c>
      <c r="G13" s="4"/>
      <c r="H13" s="4">
        <f t="shared" si="0"/>
        <v>0</v>
      </c>
      <c r="I13" s="2" t="s">
        <v>493</v>
      </c>
    </row>
    <row r="14" spans="1:9" ht="68.099999999999994" customHeight="1">
      <c r="A14" s="22">
        <v>8</v>
      </c>
      <c r="B14" s="22" t="s">
        <v>330</v>
      </c>
      <c r="C14" s="22" t="s">
        <v>331</v>
      </c>
      <c r="D14" s="22" t="s">
        <v>173</v>
      </c>
      <c r="E14" s="2"/>
      <c r="F14" s="2">
        <v>1</v>
      </c>
      <c r="G14" s="2"/>
      <c r="H14" s="4">
        <f t="shared" si="0"/>
        <v>0</v>
      </c>
      <c r="I14" s="2"/>
    </row>
    <row r="15" spans="1:9" ht="68.099999999999994" customHeight="1">
      <c r="A15" s="22">
        <v>3</v>
      </c>
      <c r="B15" s="22" t="s">
        <v>332</v>
      </c>
      <c r="C15" s="22" t="s">
        <v>333</v>
      </c>
      <c r="D15" s="22" t="s">
        <v>173</v>
      </c>
      <c r="E15" s="2"/>
      <c r="F15" s="2">
        <v>1</v>
      </c>
      <c r="G15" s="2"/>
      <c r="H15" s="4">
        <f t="shared" si="0"/>
        <v>0</v>
      </c>
      <c r="I15" s="2" t="s">
        <v>492</v>
      </c>
    </row>
    <row r="16" spans="1:9" ht="68.099999999999994" customHeight="1">
      <c r="A16" s="22">
        <v>2</v>
      </c>
      <c r="B16" s="22" t="s">
        <v>334</v>
      </c>
      <c r="C16" s="22" t="s">
        <v>335</v>
      </c>
      <c r="D16" s="22" t="s">
        <v>173</v>
      </c>
      <c r="E16" s="2"/>
      <c r="F16" s="2">
        <v>1</v>
      </c>
      <c r="G16" s="2"/>
      <c r="H16" s="4">
        <f t="shared" si="0"/>
        <v>0</v>
      </c>
      <c r="I16" s="2"/>
    </row>
    <row r="17" spans="1:9" ht="68.099999999999994" customHeight="1">
      <c r="A17" s="22">
        <v>2</v>
      </c>
      <c r="B17" s="22" t="s">
        <v>336</v>
      </c>
      <c r="C17" s="22" t="s">
        <v>337</v>
      </c>
      <c r="D17" s="22" t="s">
        <v>173</v>
      </c>
      <c r="E17" s="2"/>
      <c r="F17" s="2">
        <v>1</v>
      </c>
      <c r="G17" s="2"/>
      <c r="H17" s="4">
        <f t="shared" si="0"/>
        <v>0</v>
      </c>
      <c r="I17" s="2"/>
    </row>
    <row r="18" spans="1:9" ht="68.099999999999994" customHeight="1">
      <c r="A18" s="22">
        <v>2</v>
      </c>
      <c r="B18" s="22" t="s">
        <v>338</v>
      </c>
      <c r="C18" s="22" t="s">
        <v>339</v>
      </c>
      <c r="D18" s="22" t="s">
        <v>173</v>
      </c>
      <c r="E18" s="2"/>
      <c r="F18" s="2">
        <v>1</v>
      </c>
      <c r="G18" s="2"/>
      <c r="H18" s="4">
        <f t="shared" si="0"/>
        <v>0</v>
      </c>
      <c r="I18" s="2"/>
    </row>
    <row r="19" spans="1:9" ht="68.099999999999994" customHeight="1">
      <c r="A19" s="22">
        <v>1</v>
      </c>
      <c r="B19" s="22" t="s">
        <v>338</v>
      </c>
      <c r="C19" s="22" t="s">
        <v>340</v>
      </c>
      <c r="D19" s="22" t="s">
        <v>173</v>
      </c>
      <c r="E19" s="2"/>
      <c r="F19" s="2">
        <v>1</v>
      </c>
      <c r="G19" s="2"/>
      <c r="H19" s="4">
        <f t="shared" si="0"/>
        <v>0</v>
      </c>
      <c r="I19" s="2"/>
    </row>
    <row r="20" spans="1:9" ht="68.099999999999994" customHeight="1">
      <c r="A20" s="22">
        <v>2</v>
      </c>
      <c r="B20" s="22" t="s">
        <v>341</v>
      </c>
      <c r="C20" s="22" t="s">
        <v>342</v>
      </c>
      <c r="D20" s="22" t="s">
        <v>173</v>
      </c>
      <c r="E20" s="2"/>
      <c r="F20" s="2">
        <v>1</v>
      </c>
      <c r="G20" s="2"/>
      <c r="H20" s="4">
        <f t="shared" si="0"/>
        <v>0</v>
      </c>
      <c r="I20" s="2"/>
    </row>
    <row r="21" spans="1:9" ht="68.099999999999994" customHeight="1">
      <c r="A21" s="22">
        <v>1</v>
      </c>
      <c r="B21" s="22" t="s">
        <v>343</v>
      </c>
      <c r="C21" s="22" t="s">
        <v>344</v>
      </c>
      <c r="D21" s="22" t="s">
        <v>173</v>
      </c>
      <c r="E21" s="2"/>
      <c r="F21" s="2">
        <v>1</v>
      </c>
      <c r="G21" s="2"/>
      <c r="H21" s="4">
        <f t="shared" si="0"/>
        <v>0</v>
      </c>
      <c r="I21" s="2"/>
    </row>
    <row r="22" spans="1:9" ht="68.099999999999994" customHeight="1">
      <c r="A22" s="22">
        <v>1</v>
      </c>
      <c r="B22" s="22" t="s">
        <v>345</v>
      </c>
      <c r="C22" s="22" t="s">
        <v>346</v>
      </c>
      <c r="D22" s="22" t="s">
        <v>173</v>
      </c>
      <c r="E22" s="2"/>
      <c r="F22" s="2">
        <v>1</v>
      </c>
      <c r="G22" s="2"/>
      <c r="H22" s="4">
        <f t="shared" si="0"/>
        <v>0</v>
      </c>
      <c r="I22" s="2"/>
    </row>
    <row r="23" spans="1:9" ht="68.099999999999994" customHeight="1">
      <c r="A23" s="22">
        <v>1</v>
      </c>
      <c r="B23" s="22" t="s">
        <v>347</v>
      </c>
      <c r="C23" s="22" t="s">
        <v>348</v>
      </c>
      <c r="D23" s="22" t="s">
        <v>173</v>
      </c>
      <c r="E23" s="2"/>
      <c r="F23" s="2">
        <v>1</v>
      </c>
      <c r="G23" s="2"/>
      <c r="H23" s="4">
        <f t="shared" si="0"/>
        <v>0</v>
      </c>
      <c r="I23" s="2"/>
    </row>
    <row r="24" spans="1:9" ht="68.099999999999994" customHeight="1">
      <c r="A24" s="22">
        <v>1</v>
      </c>
      <c r="B24" s="22" t="s">
        <v>349</v>
      </c>
      <c r="C24" s="22" t="s">
        <v>350</v>
      </c>
      <c r="D24" s="22" t="s">
        <v>173</v>
      </c>
      <c r="E24" s="2"/>
      <c r="F24" s="2">
        <v>1</v>
      </c>
      <c r="G24" s="2"/>
      <c r="H24" s="4">
        <f t="shared" si="0"/>
        <v>0</v>
      </c>
      <c r="I24" s="2"/>
    </row>
    <row r="25" spans="1:9" ht="68.099999999999994" customHeight="1">
      <c r="A25" s="22">
        <v>1</v>
      </c>
      <c r="B25" s="22" t="s">
        <v>351</v>
      </c>
      <c r="C25" s="22" t="s">
        <v>352</v>
      </c>
      <c r="D25" s="22" t="s">
        <v>173</v>
      </c>
      <c r="E25" s="2"/>
      <c r="F25" s="2">
        <v>1</v>
      </c>
      <c r="G25" s="2"/>
      <c r="H25" s="4">
        <f t="shared" si="0"/>
        <v>0</v>
      </c>
      <c r="I25" s="2"/>
    </row>
    <row r="26" spans="1:9" ht="68.099999999999994" customHeight="1">
      <c r="A26" s="22">
        <v>1</v>
      </c>
      <c r="B26" s="22" t="s">
        <v>353</v>
      </c>
      <c r="C26" s="22" t="s">
        <v>354</v>
      </c>
      <c r="D26" s="22" t="s">
        <v>173</v>
      </c>
      <c r="E26" s="2"/>
      <c r="F26" s="2">
        <v>1</v>
      </c>
      <c r="G26" s="2"/>
      <c r="H26" s="4">
        <f t="shared" si="0"/>
        <v>0</v>
      </c>
      <c r="I26" s="2"/>
    </row>
    <row r="27" spans="1:9" ht="68.099999999999994" customHeight="1">
      <c r="A27" s="22">
        <v>1</v>
      </c>
      <c r="B27" s="22" t="s">
        <v>355</v>
      </c>
      <c r="C27" s="22" t="s">
        <v>356</v>
      </c>
      <c r="D27" s="22" t="s">
        <v>173</v>
      </c>
      <c r="E27" s="2"/>
      <c r="F27" s="2">
        <v>1</v>
      </c>
      <c r="G27" s="2"/>
      <c r="H27" s="4">
        <f t="shared" si="0"/>
        <v>0</v>
      </c>
      <c r="I27" s="2"/>
    </row>
    <row r="28" spans="1:9" ht="68.099999999999994" customHeight="1">
      <c r="A28" s="22">
        <v>1</v>
      </c>
      <c r="B28" s="22" t="s">
        <v>357</v>
      </c>
      <c r="C28" s="22" t="s">
        <v>358</v>
      </c>
      <c r="D28" s="22" t="s">
        <v>173</v>
      </c>
      <c r="E28" s="2"/>
      <c r="F28" s="2">
        <v>1</v>
      </c>
      <c r="G28" s="2"/>
      <c r="H28" s="4">
        <f t="shared" si="0"/>
        <v>0</v>
      </c>
      <c r="I28" s="2"/>
    </row>
    <row r="29" spans="1:9" ht="68.099999999999994" customHeight="1">
      <c r="A29" s="22">
        <v>1</v>
      </c>
      <c r="B29" s="22" t="s">
        <v>359</v>
      </c>
      <c r="C29" s="22" t="s">
        <v>360</v>
      </c>
      <c r="D29" s="22" t="s">
        <v>173</v>
      </c>
      <c r="E29" s="2"/>
      <c r="F29" s="2">
        <v>1</v>
      </c>
      <c r="G29" s="2"/>
      <c r="H29" s="4">
        <f t="shared" si="0"/>
        <v>0</v>
      </c>
      <c r="I29" s="2"/>
    </row>
    <row r="30" spans="1:9" ht="68.099999999999994" customHeight="1">
      <c r="A30" s="22">
        <v>1</v>
      </c>
      <c r="B30" s="22" t="s">
        <v>361</v>
      </c>
      <c r="C30" s="22" t="s">
        <v>362</v>
      </c>
      <c r="D30" s="22" t="s">
        <v>173</v>
      </c>
      <c r="E30" s="2"/>
      <c r="F30" s="2">
        <v>1</v>
      </c>
      <c r="G30" s="2"/>
      <c r="H30" s="4">
        <f t="shared" si="0"/>
        <v>0</v>
      </c>
      <c r="I30" s="2" t="s">
        <v>217</v>
      </c>
    </row>
    <row r="31" spans="1:9" ht="68.099999999999994" customHeight="1">
      <c r="A31" s="22">
        <v>1</v>
      </c>
      <c r="B31" s="22" t="s">
        <v>363</v>
      </c>
      <c r="C31" s="22" t="s">
        <v>364</v>
      </c>
      <c r="D31" s="22" t="s">
        <v>173</v>
      </c>
      <c r="E31" s="2"/>
      <c r="F31" s="2">
        <v>1</v>
      </c>
      <c r="G31" s="2"/>
      <c r="H31" s="4">
        <f t="shared" si="0"/>
        <v>0</v>
      </c>
      <c r="I31" s="2" t="s">
        <v>217</v>
      </c>
    </row>
    <row r="32" spans="1:9" ht="68.099999999999994" customHeight="1">
      <c r="A32" s="22">
        <v>4</v>
      </c>
      <c r="B32" s="22" t="s">
        <v>365</v>
      </c>
      <c r="C32" s="22" t="s">
        <v>366</v>
      </c>
      <c r="D32" s="22" t="s">
        <v>173</v>
      </c>
      <c r="E32" s="2"/>
      <c r="F32" s="2">
        <v>1</v>
      </c>
      <c r="G32" s="2"/>
      <c r="H32" s="4">
        <f t="shared" si="0"/>
        <v>0</v>
      </c>
      <c r="I32" s="2"/>
    </row>
    <row r="33" spans="1:9" ht="68.099999999999994" customHeight="1">
      <c r="A33" s="22">
        <v>2</v>
      </c>
      <c r="B33" s="22" t="s">
        <v>367</v>
      </c>
      <c r="C33" s="22" t="s">
        <v>368</v>
      </c>
      <c r="D33" s="22" t="s">
        <v>173</v>
      </c>
      <c r="E33" s="2"/>
      <c r="F33" s="2">
        <v>1</v>
      </c>
      <c r="G33" s="2"/>
      <c r="H33" s="4">
        <f t="shared" si="0"/>
        <v>0</v>
      </c>
      <c r="I33" s="2"/>
    </row>
    <row r="34" spans="1:9" ht="68.099999999999994" customHeight="1">
      <c r="A34" s="22">
        <v>2</v>
      </c>
      <c r="B34" s="22" t="s">
        <v>369</v>
      </c>
      <c r="C34" s="22" t="s">
        <v>370</v>
      </c>
      <c r="D34" s="22" t="s">
        <v>173</v>
      </c>
      <c r="E34" s="2"/>
      <c r="F34" s="2">
        <v>1</v>
      </c>
      <c r="G34" s="2"/>
      <c r="H34" s="4">
        <f t="shared" si="0"/>
        <v>0</v>
      </c>
      <c r="I34" s="2"/>
    </row>
    <row r="35" spans="1:9" ht="68.099999999999994" customHeight="1">
      <c r="A35" s="22">
        <v>2</v>
      </c>
      <c r="B35" s="22" t="s">
        <v>371</v>
      </c>
      <c r="C35" s="22" t="s">
        <v>372</v>
      </c>
      <c r="D35" s="22" t="s">
        <v>173</v>
      </c>
      <c r="E35" s="2"/>
      <c r="F35" s="2">
        <v>1</v>
      </c>
      <c r="G35" s="2"/>
      <c r="H35" s="4">
        <f t="shared" si="0"/>
        <v>0</v>
      </c>
      <c r="I35" s="2"/>
    </row>
    <row r="36" spans="1:9" ht="68.099999999999994" customHeight="1">
      <c r="A36" s="22">
        <v>2</v>
      </c>
      <c r="B36" s="22" t="s">
        <v>373</v>
      </c>
      <c r="C36" s="22" t="s">
        <v>374</v>
      </c>
      <c r="D36" s="22" t="s">
        <v>173</v>
      </c>
      <c r="E36" s="2"/>
      <c r="F36" s="2">
        <v>1</v>
      </c>
      <c r="G36" s="2"/>
      <c r="H36" s="4">
        <f t="shared" si="0"/>
        <v>0</v>
      </c>
      <c r="I36" s="2"/>
    </row>
    <row r="37" spans="1:9" ht="68.099999999999994" customHeight="1">
      <c r="A37" s="22">
        <v>1</v>
      </c>
      <c r="B37" s="22" t="s">
        <v>375</v>
      </c>
      <c r="C37" s="22" t="s">
        <v>376</v>
      </c>
      <c r="D37" s="22" t="s">
        <v>173</v>
      </c>
      <c r="E37" s="2"/>
      <c r="F37" s="2">
        <v>1</v>
      </c>
      <c r="G37" s="2"/>
      <c r="H37" s="4">
        <f t="shared" si="0"/>
        <v>0</v>
      </c>
      <c r="I37" s="2"/>
    </row>
    <row r="38" spans="1:9" ht="68.099999999999994" customHeight="1">
      <c r="A38" s="22">
        <v>1</v>
      </c>
      <c r="B38" s="22" t="s">
        <v>377</v>
      </c>
      <c r="C38" s="22" t="s">
        <v>378</v>
      </c>
      <c r="D38" s="22" t="s">
        <v>173</v>
      </c>
      <c r="E38" s="2"/>
      <c r="F38" s="2">
        <v>1</v>
      </c>
      <c r="G38" s="2"/>
      <c r="H38" s="4">
        <f t="shared" si="0"/>
        <v>0</v>
      </c>
      <c r="I38" s="2"/>
    </row>
    <row r="39" spans="1:9" ht="68.099999999999994" customHeight="1">
      <c r="A39" s="22">
        <v>1</v>
      </c>
      <c r="B39" s="22" t="s">
        <v>379</v>
      </c>
      <c r="C39" s="22" t="s">
        <v>380</v>
      </c>
      <c r="D39" s="22" t="s">
        <v>173</v>
      </c>
      <c r="E39" s="2"/>
      <c r="F39" s="2">
        <v>1</v>
      </c>
      <c r="G39" s="2"/>
      <c r="H39" s="4">
        <f t="shared" si="0"/>
        <v>0</v>
      </c>
      <c r="I39" s="2"/>
    </row>
    <row r="40" spans="1:9" ht="68.099999999999994" customHeight="1">
      <c r="A40" s="22">
        <v>3</v>
      </c>
      <c r="B40" s="22" t="s">
        <v>381</v>
      </c>
      <c r="C40" s="22" t="s">
        <v>382</v>
      </c>
      <c r="D40" s="22" t="s">
        <v>173</v>
      </c>
      <c r="E40" s="2"/>
      <c r="F40" s="2">
        <v>1</v>
      </c>
      <c r="G40" s="2"/>
      <c r="H40" s="4">
        <f t="shared" si="0"/>
        <v>0</v>
      </c>
      <c r="I40" s="2"/>
    </row>
    <row r="41" spans="1:9" ht="68.099999999999994" customHeight="1">
      <c r="A41" s="22">
        <v>3</v>
      </c>
      <c r="B41" s="22" t="s">
        <v>383</v>
      </c>
      <c r="C41" s="22" t="s">
        <v>382</v>
      </c>
      <c r="D41" s="22" t="s">
        <v>173</v>
      </c>
      <c r="E41" s="2"/>
      <c r="F41" s="2">
        <v>1</v>
      </c>
      <c r="G41" s="2"/>
      <c r="H41" s="4">
        <f t="shared" si="0"/>
        <v>0</v>
      </c>
      <c r="I41" s="2"/>
    </row>
    <row r="42" spans="1:9" ht="68.099999999999994" customHeight="1">
      <c r="A42" s="22">
        <v>1</v>
      </c>
      <c r="B42" s="22" t="s">
        <v>384</v>
      </c>
      <c r="C42" s="22" t="s">
        <v>385</v>
      </c>
      <c r="D42" s="22" t="s">
        <v>173</v>
      </c>
      <c r="E42" s="2"/>
      <c r="F42" s="2">
        <v>1</v>
      </c>
      <c r="G42" s="2"/>
      <c r="H42" s="4">
        <f t="shared" si="0"/>
        <v>0</v>
      </c>
      <c r="I42" s="2"/>
    </row>
    <row r="43" spans="1:9" ht="68.099999999999994" customHeight="1">
      <c r="A43" s="22">
        <v>1</v>
      </c>
      <c r="B43" s="22" t="s">
        <v>386</v>
      </c>
      <c r="C43" s="22" t="s">
        <v>387</v>
      </c>
      <c r="D43" s="22" t="s">
        <v>173</v>
      </c>
      <c r="E43" s="2"/>
      <c r="F43" s="2">
        <v>1</v>
      </c>
      <c r="G43" s="2"/>
      <c r="H43" s="4">
        <f t="shared" si="0"/>
        <v>0</v>
      </c>
      <c r="I43" s="2"/>
    </row>
    <row r="44" spans="1:9" ht="68.099999999999994" customHeight="1">
      <c r="A44" s="22">
        <v>1</v>
      </c>
      <c r="B44" s="22" t="s">
        <v>388</v>
      </c>
      <c r="C44" s="22" t="s">
        <v>389</v>
      </c>
      <c r="D44" s="22" t="s">
        <v>173</v>
      </c>
      <c r="E44" s="2"/>
      <c r="F44" s="2">
        <v>1</v>
      </c>
      <c r="G44" s="2"/>
      <c r="H44" s="4">
        <f t="shared" si="0"/>
        <v>0</v>
      </c>
      <c r="I44" s="2"/>
    </row>
    <row r="45" spans="1:9" ht="68.099999999999994" customHeight="1">
      <c r="A45" s="22">
        <v>1</v>
      </c>
      <c r="B45" s="22" t="s">
        <v>390</v>
      </c>
      <c r="C45" s="22" t="s">
        <v>391</v>
      </c>
      <c r="D45" s="22" t="s">
        <v>173</v>
      </c>
      <c r="E45" s="2"/>
      <c r="F45" s="2">
        <v>1</v>
      </c>
      <c r="G45" s="2"/>
      <c r="H45" s="4">
        <f t="shared" si="0"/>
        <v>0</v>
      </c>
      <c r="I45" s="2"/>
    </row>
    <row r="46" spans="1:9" ht="68.099999999999994" customHeight="1">
      <c r="A46" s="22">
        <v>1</v>
      </c>
      <c r="B46" s="22" t="s">
        <v>392</v>
      </c>
      <c r="C46" s="22" t="s">
        <v>393</v>
      </c>
      <c r="D46" s="22" t="s">
        <v>173</v>
      </c>
      <c r="E46" s="2"/>
      <c r="F46" s="2">
        <v>1</v>
      </c>
      <c r="G46" s="2"/>
      <c r="H46" s="4">
        <f t="shared" si="0"/>
        <v>0</v>
      </c>
      <c r="I46" s="2"/>
    </row>
    <row r="47" spans="1:9" ht="68.099999999999994" customHeight="1">
      <c r="A47" s="22">
        <v>1</v>
      </c>
      <c r="B47" s="22" t="s">
        <v>394</v>
      </c>
      <c r="C47" s="22" t="s">
        <v>395</v>
      </c>
      <c r="D47" s="22" t="s">
        <v>173</v>
      </c>
      <c r="E47" s="2"/>
      <c r="F47" s="2">
        <v>1</v>
      </c>
      <c r="G47" s="2"/>
      <c r="H47" s="4">
        <f t="shared" si="0"/>
        <v>0</v>
      </c>
      <c r="I47" s="2"/>
    </row>
    <row r="48" spans="1:9" ht="68.099999999999994" customHeight="1">
      <c r="A48" s="22">
        <v>1</v>
      </c>
      <c r="B48" s="22" t="s">
        <v>396</v>
      </c>
      <c r="C48" s="22" t="s">
        <v>397</v>
      </c>
      <c r="D48" s="22" t="s">
        <v>173</v>
      </c>
      <c r="E48" s="2"/>
      <c r="F48" s="2">
        <v>1</v>
      </c>
      <c r="G48" s="2"/>
      <c r="H48" s="4">
        <f t="shared" si="0"/>
        <v>0</v>
      </c>
      <c r="I48" s="2"/>
    </row>
    <row r="49" spans="1:9" ht="68.099999999999994" customHeight="1">
      <c r="A49" s="22">
        <v>1</v>
      </c>
      <c r="B49" s="22" t="s">
        <v>398</v>
      </c>
      <c r="C49" s="22" t="s">
        <v>399</v>
      </c>
      <c r="D49" s="22" t="s">
        <v>173</v>
      </c>
      <c r="E49" s="2"/>
      <c r="F49" s="2">
        <v>1</v>
      </c>
      <c r="G49" s="2"/>
      <c r="H49" s="4">
        <f t="shared" si="0"/>
        <v>0</v>
      </c>
      <c r="I49" s="2"/>
    </row>
    <row r="50" spans="1:9" ht="68.099999999999994" customHeight="1">
      <c r="A50" s="22">
        <v>1</v>
      </c>
      <c r="B50" s="22" t="s">
        <v>400</v>
      </c>
      <c r="C50" s="22" t="s">
        <v>401</v>
      </c>
      <c r="D50" s="22" t="s">
        <v>173</v>
      </c>
      <c r="E50" s="2"/>
      <c r="F50" s="2">
        <v>1</v>
      </c>
      <c r="G50" s="2"/>
      <c r="H50" s="4">
        <f t="shared" si="0"/>
        <v>0</v>
      </c>
      <c r="I50" s="2"/>
    </row>
    <row r="51" spans="1:9" ht="68.099999999999994" customHeight="1">
      <c r="A51" s="22">
        <v>1</v>
      </c>
      <c r="B51" s="22" t="s">
        <v>402</v>
      </c>
      <c r="C51" s="22" t="s">
        <v>403</v>
      </c>
      <c r="D51" s="22" t="s">
        <v>173</v>
      </c>
      <c r="E51" s="2"/>
      <c r="F51" s="2">
        <v>1</v>
      </c>
      <c r="G51" s="2"/>
      <c r="H51" s="4">
        <f t="shared" si="0"/>
        <v>0</v>
      </c>
      <c r="I51" s="2"/>
    </row>
    <row r="52" spans="1:9" ht="68.099999999999994" customHeight="1">
      <c r="A52" s="22">
        <v>1</v>
      </c>
      <c r="B52" s="22" t="s">
        <v>404</v>
      </c>
      <c r="C52" s="22" t="s">
        <v>405</v>
      </c>
      <c r="D52" s="22" t="s">
        <v>173</v>
      </c>
      <c r="E52" s="2"/>
      <c r="F52" s="2">
        <v>1</v>
      </c>
      <c r="G52" s="2"/>
      <c r="H52" s="4">
        <f t="shared" si="0"/>
        <v>0</v>
      </c>
      <c r="I52" s="2"/>
    </row>
    <row r="53" spans="1:9" ht="68.099999999999994" customHeight="1">
      <c r="A53" s="22">
        <v>4</v>
      </c>
      <c r="B53" s="22" t="s">
        <v>406</v>
      </c>
      <c r="C53" s="22" t="s">
        <v>407</v>
      </c>
      <c r="D53" s="22" t="s">
        <v>173</v>
      </c>
      <c r="E53" s="2"/>
      <c r="F53" s="2">
        <v>1</v>
      </c>
      <c r="G53" s="2"/>
      <c r="H53" s="4">
        <f t="shared" si="0"/>
        <v>0</v>
      </c>
      <c r="I53" s="2"/>
    </row>
    <row r="54" spans="1:9" ht="68.099999999999994" customHeight="1">
      <c r="A54" s="22">
        <v>1</v>
      </c>
      <c r="B54" s="22" t="s">
        <v>408</v>
      </c>
      <c r="C54" s="22" t="s">
        <v>409</v>
      </c>
      <c r="D54" s="22" t="s">
        <v>173</v>
      </c>
      <c r="E54" s="2"/>
      <c r="F54" s="2">
        <v>1</v>
      </c>
      <c r="G54" s="2"/>
      <c r="H54" s="4">
        <f t="shared" si="0"/>
        <v>0</v>
      </c>
      <c r="I54" s="2"/>
    </row>
    <row r="55" spans="1:9" ht="68.099999999999994" customHeight="1">
      <c r="A55" s="22">
        <v>1</v>
      </c>
      <c r="B55" s="22" t="s">
        <v>410</v>
      </c>
      <c r="C55" s="22" t="s">
        <v>411</v>
      </c>
      <c r="D55" s="22" t="s">
        <v>173</v>
      </c>
      <c r="E55" s="2"/>
      <c r="F55" s="2">
        <v>1</v>
      </c>
      <c r="G55" s="2"/>
      <c r="H55" s="4">
        <f t="shared" si="0"/>
        <v>0</v>
      </c>
      <c r="I55" s="2"/>
    </row>
    <row r="56" spans="1:9" ht="68.099999999999994" customHeight="1">
      <c r="A56" s="22">
        <v>1</v>
      </c>
      <c r="B56" s="22" t="s">
        <v>412</v>
      </c>
      <c r="C56" s="22" t="s">
        <v>413</v>
      </c>
      <c r="D56" s="22" t="s">
        <v>173</v>
      </c>
      <c r="E56" s="2"/>
      <c r="F56" s="2">
        <v>1</v>
      </c>
      <c r="G56" s="2"/>
      <c r="H56" s="4">
        <f t="shared" si="0"/>
        <v>0</v>
      </c>
      <c r="I56" s="2"/>
    </row>
    <row r="57" spans="1:9" ht="68.099999999999994" customHeight="1">
      <c r="A57" s="22">
        <v>2</v>
      </c>
      <c r="B57" s="22" t="s">
        <v>414</v>
      </c>
      <c r="C57" s="22" t="s">
        <v>415</v>
      </c>
      <c r="D57" s="22" t="s">
        <v>173</v>
      </c>
      <c r="E57" s="2"/>
      <c r="F57" s="2">
        <v>1</v>
      </c>
      <c r="G57" s="2"/>
      <c r="H57" s="4">
        <f t="shared" si="0"/>
        <v>0</v>
      </c>
      <c r="I57" s="2"/>
    </row>
    <row r="58" spans="1:9" ht="68.099999999999994" customHeight="1">
      <c r="A58" s="22">
        <v>2</v>
      </c>
      <c r="B58" s="22" t="s">
        <v>416</v>
      </c>
      <c r="C58" s="22" t="s">
        <v>417</v>
      </c>
      <c r="D58" s="22" t="s">
        <v>173</v>
      </c>
      <c r="E58" s="2"/>
      <c r="F58" s="2">
        <v>1</v>
      </c>
      <c r="G58" s="2"/>
      <c r="H58" s="4">
        <f t="shared" si="0"/>
        <v>0</v>
      </c>
      <c r="I58" s="2"/>
    </row>
    <row r="59" spans="1:9" ht="68.099999999999994" customHeight="1">
      <c r="A59" s="22">
        <v>2</v>
      </c>
      <c r="B59" s="22" t="s">
        <v>418</v>
      </c>
      <c r="C59" s="22" t="s">
        <v>419</v>
      </c>
      <c r="D59" s="22" t="s">
        <v>173</v>
      </c>
      <c r="E59" s="2"/>
      <c r="F59" s="2">
        <v>1</v>
      </c>
      <c r="G59" s="2"/>
      <c r="H59" s="4">
        <f t="shared" si="0"/>
        <v>0</v>
      </c>
      <c r="I59" s="2" t="s">
        <v>217</v>
      </c>
    </row>
    <row r="60" spans="1:9" ht="68.099999999999994" customHeight="1">
      <c r="A60" s="22">
        <v>2</v>
      </c>
      <c r="B60" s="22" t="s">
        <v>420</v>
      </c>
      <c r="C60" s="22" t="s">
        <v>421</v>
      </c>
      <c r="D60" s="22" t="s">
        <v>173</v>
      </c>
      <c r="E60" s="2"/>
      <c r="F60" s="2">
        <v>1</v>
      </c>
      <c r="G60" s="2"/>
      <c r="H60" s="4">
        <f t="shared" si="0"/>
        <v>0</v>
      </c>
      <c r="I60" s="2"/>
    </row>
    <row r="61" spans="1:9" ht="68.099999999999994" customHeight="1">
      <c r="A61" s="22">
        <v>2</v>
      </c>
      <c r="B61" s="22" t="s">
        <v>422</v>
      </c>
      <c r="C61" s="22" t="s">
        <v>423</v>
      </c>
      <c r="D61" s="22" t="s">
        <v>173</v>
      </c>
      <c r="E61" s="2"/>
      <c r="F61" s="2">
        <v>1</v>
      </c>
      <c r="G61" s="2"/>
      <c r="H61" s="4">
        <f t="shared" si="0"/>
        <v>0</v>
      </c>
      <c r="I61" s="2"/>
    </row>
    <row r="62" spans="1:9" ht="68.099999999999994" customHeight="1">
      <c r="A62" s="22">
        <v>2</v>
      </c>
      <c r="B62" s="22" t="s">
        <v>424</v>
      </c>
      <c r="C62" s="22" t="s">
        <v>425</v>
      </c>
      <c r="D62" s="22" t="s">
        <v>173</v>
      </c>
      <c r="E62" s="2"/>
      <c r="F62" s="2">
        <v>1</v>
      </c>
      <c r="G62" s="2"/>
      <c r="H62" s="4">
        <f t="shared" si="0"/>
        <v>0</v>
      </c>
      <c r="I62" s="2"/>
    </row>
    <row r="63" spans="1:9" ht="68.099999999999994" customHeight="1">
      <c r="A63" s="22">
        <v>2</v>
      </c>
      <c r="B63" s="22" t="s">
        <v>426</v>
      </c>
      <c r="C63" s="22" t="s">
        <v>427</v>
      </c>
      <c r="D63" s="22" t="s">
        <v>173</v>
      </c>
      <c r="E63" s="2"/>
      <c r="F63" s="2">
        <v>1</v>
      </c>
      <c r="G63" s="2"/>
      <c r="H63" s="4">
        <f t="shared" si="0"/>
        <v>0</v>
      </c>
      <c r="I63" s="2"/>
    </row>
    <row r="64" spans="1:9" ht="68.099999999999994" customHeight="1">
      <c r="A64" s="22">
        <v>1</v>
      </c>
      <c r="B64" s="22" t="s">
        <v>428</v>
      </c>
      <c r="C64" s="22" t="s">
        <v>429</v>
      </c>
      <c r="D64" s="22" t="s">
        <v>173</v>
      </c>
      <c r="E64" s="2"/>
      <c r="F64" s="2">
        <v>1</v>
      </c>
      <c r="G64" s="2"/>
      <c r="H64" s="4">
        <f t="shared" ref="H64:H89" si="1">G64*F64</f>
        <v>0</v>
      </c>
      <c r="I64" s="2"/>
    </row>
    <row r="65" spans="1:9" ht="68.099999999999994" customHeight="1">
      <c r="A65" s="22">
        <v>1</v>
      </c>
      <c r="B65" s="22" t="s">
        <v>430</v>
      </c>
      <c r="C65" s="22" t="s">
        <v>431</v>
      </c>
      <c r="D65" s="22" t="s">
        <v>173</v>
      </c>
      <c r="E65" s="2"/>
      <c r="F65" s="2">
        <v>1</v>
      </c>
      <c r="G65" s="2"/>
      <c r="H65" s="4">
        <f t="shared" si="1"/>
        <v>0</v>
      </c>
      <c r="I65" s="2"/>
    </row>
    <row r="66" spans="1:9" ht="68.099999999999994" customHeight="1">
      <c r="A66" s="22">
        <v>1</v>
      </c>
      <c r="B66" s="22" t="s">
        <v>432</v>
      </c>
      <c r="C66" s="22" t="s">
        <v>433</v>
      </c>
      <c r="D66" s="22" t="s">
        <v>173</v>
      </c>
      <c r="E66" s="2"/>
      <c r="F66" s="2">
        <v>1</v>
      </c>
      <c r="G66" s="2"/>
      <c r="H66" s="4">
        <f t="shared" si="1"/>
        <v>0</v>
      </c>
      <c r="I66" s="2"/>
    </row>
    <row r="67" spans="1:9" ht="68.099999999999994" customHeight="1">
      <c r="A67" s="22">
        <v>1</v>
      </c>
      <c r="B67" s="22" t="s">
        <v>434</v>
      </c>
      <c r="C67" s="22" t="s">
        <v>435</v>
      </c>
      <c r="D67" s="22" t="s">
        <v>173</v>
      </c>
      <c r="E67" s="2"/>
      <c r="F67" s="2">
        <v>1</v>
      </c>
      <c r="G67" s="2"/>
      <c r="H67" s="4">
        <f t="shared" si="1"/>
        <v>0</v>
      </c>
      <c r="I67" s="2" t="s">
        <v>217</v>
      </c>
    </row>
    <row r="68" spans="1:9" ht="68.099999999999994" customHeight="1">
      <c r="A68" s="22">
        <v>2</v>
      </c>
      <c r="B68" s="22" t="s">
        <v>436</v>
      </c>
      <c r="C68" s="22" t="s">
        <v>437</v>
      </c>
      <c r="D68" s="22" t="s">
        <v>173</v>
      </c>
      <c r="E68" s="2"/>
      <c r="F68" s="2">
        <v>1</v>
      </c>
      <c r="G68" s="2"/>
      <c r="H68" s="4">
        <f t="shared" si="1"/>
        <v>0</v>
      </c>
      <c r="I68" s="2" t="s">
        <v>217</v>
      </c>
    </row>
    <row r="69" spans="1:9" ht="68.099999999999994" customHeight="1">
      <c r="A69" s="22">
        <v>2</v>
      </c>
      <c r="B69" s="22" t="s">
        <v>438</v>
      </c>
      <c r="C69" s="22" t="s">
        <v>439</v>
      </c>
      <c r="D69" s="22" t="s">
        <v>173</v>
      </c>
      <c r="E69" s="2"/>
      <c r="F69" s="2">
        <v>1</v>
      </c>
      <c r="G69" s="2"/>
      <c r="H69" s="4">
        <f t="shared" si="1"/>
        <v>0</v>
      </c>
      <c r="I69" s="2" t="s">
        <v>217</v>
      </c>
    </row>
    <row r="70" spans="1:9" ht="68.099999999999994" customHeight="1">
      <c r="A70" s="22">
        <v>2</v>
      </c>
      <c r="B70" s="22" t="s">
        <v>440</v>
      </c>
      <c r="C70" s="22" t="s">
        <v>441</v>
      </c>
      <c r="D70" s="22" t="s">
        <v>173</v>
      </c>
      <c r="E70" s="2"/>
      <c r="F70" s="2">
        <v>1</v>
      </c>
      <c r="G70" s="2"/>
      <c r="H70" s="4">
        <f t="shared" si="1"/>
        <v>0</v>
      </c>
      <c r="I70" s="2" t="s">
        <v>217</v>
      </c>
    </row>
    <row r="71" spans="1:9" ht="68.099999999999994" customHeight="1">
      <c r="A71" s="22">
        <v>1</v>
      </c>
      <c r="B71" s="22" t="s">
        <v>442</v>
      </c>
      <c r="C71" s="22" t="s">
        <v>443</v>
      </c>
      <c r="D71" s="22" t="s">
        <v>173</v>
      </c>
      <c r="E71" s="2"/>
      <c r="F71" s="2">
        <v>1</v>
      </c>
      <c r="G71" s="2"/>
      <c r="H71" s="4">
        <f t="shared" si="1"/>
        <v>0</v>
      </c>
      <c r="I71" s="2"/>
    </row>
    <row r="72" spans="1:9" ht="68.099999999999994" customHeight="1">
      <c r="A72" s="22">
        <v>1</v>
      </c>
      <c r="B72" s="22" t="s">
        <v>444</v>
      </c>
      <c r="C72" s="22" t="s">
        <v>445</v>
      </c>
      <c r="D72" s="22" t="s">
        <v>173</v>
      </c>
      <c r="E72" s="2"/>
      <c r="F72" s="2">
        <v>1</v>
      </c>
      <c r="G72" s="2"/>
      <c r="H72" s="4">
        <f t="shared" si="1"/>
        <v>0</v>
      </c>
      <c r="I72" s="2"/>
    </row>
    <row r="73" spans="1:9" ht="68.099999999999994" customHeight="1">
      <c r="A73" s="22">
        <v>2</v>
      </c>
      <c r="B73" s="22" t="s">
        <v>446</v>
      </c>
      <c r="C73" s="22" t="s">
        <v>447</v>
      </c>
      <c r="D73" s="22" t="s">
        <v>173</v>
      </c>
      <c r="E73" s="2"/>
      <c r="F73" s="2">
        <v>1</v>
      </c>
      <c r="G73" s="2"/>
      <c r="H73" s="4">
        <f t="shared" si="1"/>
        <v>0</v>
      </c>
      <c r="I73" s="2"/>
    </row>
    <row r="74" spans="1:9" ht="68.099999999999994" customHeight="1">
      <c r="A74" s="22">
        <v>1</v>
      </c>
      <c r="B74" s="22" t="s">
        <v>448</v>
      </c>
      <c r="C74" s="22" t="s">
        <v>449</v>
      </c>
      <c r="D74" s="22" t="s">
        <v>173</v>
      </c>
      <c r="E74" s="2"/>
      <c r="F74" s="2">
        <v>1</v>
      </c>
      <c r="G74" s="2"/>
      <c r="H74" s="4">
        <f t="shared" si="1"/>
        <v>0</v>
      </c>
      <c r="I74" s="2"/>
    </row>
    <row r="75" spans="1:9" ht="68.099999999999994" customHeight="1">
      <c r="A75" s="22">
        <v>1</v>
      </c>
      <c r="B75" s="22" t="s">
        <v>450</v>
      </c>
      <c r="C75" s="22" t="s">
        <v>451</v>
      </c>
      <c r="D75" s="22" t="s">
        <v>173</v>
      </c>
      <c r="E75" s="2"/>
      <c r="F75" s="2">
        <v>1</v>
      </c>
      <c r="G75" s="2"/>
      <c r="H75" s="4">
        <f t="shared" si="1"/>
        <v>0</v>
      </c>
      <c r="I75" s="2"/>
    </row>
    <row r="76" spans="1:9" ht="68.099999999999994" customHeight="1">
      <c r="A76" s="22">
        <v>1</v>
      </c>
      <c r="B76" s="22" t="s">
        <v>452</v>
      </c>
      <c r="C76" s="22" t="s">
        <v>453</v>
      </c>
      <c r="D76" s="22" t="s">
        <v>173</v>
      </c>
      <c r="E76" s="2"/>
      <c r="F76" s="2">
        <v>1</v>
      </c>
      <c r="G76" s="2"/>
      <c r="H76" s="4">
        <f t="shared" si="1"/>
        <v>0</v>
      </c>
      <c r="I76" s="2"/>
    </row>
    <row r="77" spans="1:9" ht="68.099999999999994" customHeight="1">
      <c r="A77" s="22">
        <v>1</v>
      </c>
      <c r="B77" s="22" t="s">
        <v>454</v>
      </c>
      <c r="C77" s="22" t="s">
        <v>455</v>
      </c>
      <c r="D77" s="22" t="s">
        <v>173</v>
      </c>
      <c r="E77" s="2"/>
      <c r="F77" s="2">
        <v>1</v>
      </c>
      <c r="G77" s="2"/>
      <c r="H77" s="4">
        <f t="shared" si="1"/>
        <v>0</v>
      </c>
      <c r="I77" s="2" t="s">
        <v>217</v>
      </c>
    </row>
    <row r="78" spans="1:9" ht="68.099999999999994" customHeight="1">
      <c r="A78" s="22">
        <v>1</v>
      </c>
      <c r="B78" s="22" t="s">
        <v>456</v>
      </c>
      <c r="C78" s="22" t="s">
        <v>455</v>
      </c>
      <c r="D78" s="22" t="s">
        <v>173</v>
      </c>
      <c r="E78" s="2"/>
      <c r="F78" s="2">
        <v>1</v>
      </c>
      <c r="G78" s="2"/>
      <c r="H78" s="4">
        <f t="shared" si="1"/>
        <v>0</v>
      </c>
      <c r="I78" s="2" t="s">
        <v>217</v>
      </c>
    </row>
    <row r="79" spans="1:9" ht="68.099999999999994" customHeight="1">
      <c r="A79" s="22">
        <v>1</v>
      </c>
      <c r="B79" s="22" t="s">
        <v>457</v>
      </c>
      <c r="C79" s="22" t="s">
        <v>458</v>
      </c>
      <c r="D79" s="22" t="s">
        <v>173</v>
      </c>
      <c r="E79" s="2"/>
      <c r="F79" s="2">
        <v>1</v>
      </c>
      <c r="G79" s="2"/>
      <c r="H79" s="4">
        <f t="shared" si="1"/>
        <v>0</v>
      </c>
      <c r="I79" s="2"/>
    </row>
    <row r="80" spans="1:9" ht="68.099999999999994" customHeight="1">
      <c r="A80" s="22">
        <v>1</v>
      </c>
      <c r="B80" s="22" t="s">
        <v>459</v>
      </c>
      <c r="C80" s="22" t="s">
        <v>460</v>
      </c>
      <c r="D80" s="22" t="s">
        <v>173</v>
      </c>
      <c r="E80" s="2"/>
      <c r="F80" s="2">
        <v>1</v>
      </c>
      <c r="G80" s="2"/>
      <c r="H80" s="4">
        <f t="shared" si="1"/>
        <v>0</v>
      </c>
      <c r="I80" s="2"/>
    </row>
    <row r="81" spans="1:9" ht="68.099999999999994" customHeight="1">
      <c r="A81" s="22">
        <v>1</v>
      </c>
      <c r="B81" s="22" t="s">
        <v>461</v>
      </c>
      <c r="C81" s="22" t="s">
        <v>462</v>
      </c>
      <c r="D81" s="22" t="s">
        <v>173</v>
      </c>
      <c r="E81" s="2"/>
      <c r="F81" s="2">
        <v>1</v>
      </c>
      <c r="G81" s="2"/>
      <c r="H81" s="4">
        <f t="shared" si="1"/>
        <v>0</v>
      </c>
      <c r="I81" s="2"/>
    </row>
    <row r="82" spans="1:9" ht="68.099999999999994" customHeight="1">
      <c r="A82" s="22">
        <v>1</v>
      </c>
      <c r="B82" s="22" t="s">
        <v>463</v>
      </c>
      <c r="C82" s="22" t="s">
        <v>464</v>
      </c>
      <c r="D82" s="22" t="s">
        <v>173</v>
      </c>
      <c r="E82" s="2"/>
      <c r="F82" s="2">
        <v>1</v>
      </c>
      <c r="G82" s="2"/>
      <c r="H82" s="4">
        <f t="shared" si="1"/>
        <v>0</v>
      </c>
      <c r="I82" s="2"/>
    </row>
    <row r="83" spans="1:9" ht="68.099999999999994" customHeight="1">
      <c r="A83" s="22">
        <v>1</v>
      </c>
      <c r="B83" s="22" t="s">
        <v>465</v>
      </c>
      <c r="C83" s="22" t="s">
        <v>466</v>
      </c>
      <c r="D83" s="22" t="s">
        <v>173</v>
      </c>
      <c r="E83" s="2"/>
      <c r="F83" s="2">
        <v>1</v>
      </c>
      <c r="G83" s="2"/>
      <c r="H83" s="4">
        <f t="shared" si="1"/>
        <v>0</v>
      </c>
      <c r="I83" s="2"/>
    </row>
    <row r="84" spans="1:9" ht="68.099999999999994" customHeight="1">
      <c r="A84" s="22">
        <v>1</v>
      </c>
      <c r="B84" s="22" t="s">
        <v>467</v>
      </c>
      <c r="C84" s="22" t="s">
        <v>468</v>
      </c>
      <c r="D84" s="22" t="s">
        <v>173</v>
      </c>
      <c r="E84" s="2"/>
      <c r="F84" s="2">
        <v>1</v>
      </c>
      <c r="G84" s="2"/>
      <c r="H84" s="4">
        <f t="shared" si="1"/>
        <v>0</v>
      </c>
      <c r="I84" s="2"/>
    </row>
    <row r="85" spans="1:9" ht="68.099999999999994" customHeight="1">
      <c r="A85" s="22">
        <v>2</v>
      </c>
      <c r="B85" s="22" t="s">
        <v>469</v>
      </c>
      <c r="C85" s="22" t="s">
        <v>470</v>
      </c>
      <c r="D85" s="22" t="s">
        <v>173</v>
      </c>
      <c r="E85" s="2"/>
      <c r="F85" s="2">
        <v>1</v>
      </c>
      <c r="G85" s="2"/>
      <c r="H85" s="4">
        <f t="shared" si="1"/>
        <v>0</v>
      </c>
      <c r="I85" s="2" t="s">
        <v>490</v>
      </c>
    </row>
    <row r="86" spans="1:9" ht="68.099999999999994" customHeight="1">
      <c r="A86" s="22">
        <v>1</v>
      </c>
      <c r="B86" s="22" t="s">
        <v>471</v>
      </c>
      <c r="C86" s="22" t="s">
        <v>472</v>
      </c>
      <c r="D86" s="22" t="s">
        <v>173</v>
      </c>
      <c r="E86" s="2"/>
      <c r="F86" s="2">
        <v>1</v>
      </c>
      <c r="G86" s="2"/>
      <c r="H86" s="4">
        <f t="shared" si="1"/>
        <v>0</v>
      </c>
      <c r="I86" s="2"/>
    </row>
    <row r="87" spans="1:9" ht="68.099999999999994" customHeight="1">
      <c r="A87" s="22">
        <v>1</v>
      </c>
      <c r="B87" s="22" t="s">
        <v>473</v>
      </c>
      <c r="C87" s="22" t="s">
        <v>474</v>
      </c>
      <c r="D87" s="22" t="s">
        <v>173</v>
      </c>
      <c r="E87" s="2"/>
      <c r="F87" s="2">
        <v>1</v>
      </c>
      <c r="G87" s="2"/>
      <c r="H87" s="4">
        <f t="shared" si="1"/>
        <v>0</v>
      </c>
      <c r="I87" s="2"/>
    </row>
    <row r="88" spans="1:9" ht="68.099999999999994" customHeight="1">
      <c r="A88" s="22">
        <v>1</v>
      </c>
      <c r="B88" s="22" t="s">
        <v>475</v>
      </c>
      <c r="C88" s="22" t="s">
        <v>476</v>
      </c>
      <c r="D88" s="22" t="s">
        <v>173</v>
      </c>
      <c r="E88" s="2"/>
      <c r="F88" s="2">
        <v>1</v>
      </c>
      <c r="G88" s="2"/>
      <c r="H88" s="4">
        <f t="shared" si="1"/>
        <v>0</v>
      </c>
      <c r="I88" s="2"/>
    </row>
    <row r="89" spans="1:9" ht="68.099999999999994" customHeight="1">
      <c r="A89" s="22">
        <v>1</v>
      </c>
      <c r="B89" s="22" t="s">
        <v>477</v>
      </c>
      <c r="C89" s="22" t="s">
        <v>478</v>
      </c>
      <c r="D89" s="22" t="s">
        <v>173</v>
      </c>
      <c r="E89" s="2"/>
      <c r="F89" s="2">
        <v>1</v>
      </c>
      <c r="G89" s="2"/>
      <c r="H89" s="4">
        <f t="shared" si="1"/>
        <v>0</v>
      </c>
      <c r="I89" s="2"/>
    </row>
    <row r="90" spans="1:9" ht="68.099999999999994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spans="1:9" ht="68.099999999999994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spans="1:9" ht="68.099999999999994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spans="1:9" ht="68.099999999999994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spans="1:9" ht="68.099999999999994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spans="1:9" ht="68.099999999999994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spans="1:9" ht="68.099999999999994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spans="1:9" ht="68.099999999999994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spans="1:9" ht="68.099999999999994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spans="1:9" ht="68.099999999999994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spans="1:9" ht="68.099999999999994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ht="68.099999999999994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68.099999999999994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68.099999999999994" customHeight="1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68.099999999999994" customHeight="1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ht="68.099999999999994" customHeight="1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ht="68.099999999999994" customHeight="1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ht="68.099999999999994" customHeight="1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ht="68.099999999999994" customHeight="1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ht="68.099999999999994" customHeight="1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ht="68.099999999999994" customHeight="1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ht="68.099999999999994" customHeight="1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ht="68.099999999999994" customHeight="1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ht="68.099999999999994" customHeight="1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ht="68.099999999999994" customHeight="1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ht="68.099999999999994" customHeight="1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ht="68.099999999999994" customHeight="1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ht="68.099999999999994" customHeight="1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ht="68.099999999999994" customHeight="1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ht="68.099999999999994" customHeight="1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ht="68.099999999999994" customHeight="1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ht="68.099999999999994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ht="68.099999999999994" customHeight="1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ht="68.099999999999994" customHeight="1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ht="68.099999999999994" customHeight="1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ht="68.099999999999994" customHeight="1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ht="68.099999999999994" customHeight="1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ht="68.099999999999994" customHeight="1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ht="68.099999999999994" customHeight="1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ht="68.099999999999994" customHeight="1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ht="68.099999999999994" customHeight="1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ht="68.099999999999994" customHeight="1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ht="68.099999999999994" customHeight="1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ht="68.099999999999994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ht="68.099999999999994" customHeight="1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ht="68.099999999999994" customHeight="1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ht="68.099999999999994" customHeight="1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ht="68.099999999999994" customHeight="1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ht="68.099999999999994" customHeight="1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ht="68.099999999999994" customHeight="1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ht="68.099999999999994" customHeight="1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ht="68.099999999999994" customHeight="1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ht="68.099999999999994" customHeight="1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ht="68.099999999999994" customHeight="1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ht="68.099999999999994" customHeight="1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ht="68.099999999999994" customHeight="1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ht="68.099999999999994" customHeight="1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ht="68.099999999999994" customHeight="1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ht="68.099999999999994" customHeight="1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ht="68.099999999999994" customHeight="1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ht="68.099999999999994" customHeight="1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ht="68.099999999999994" customHeight="1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ht="68.099999999999994" customHeight="1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ht="68.099999999999994" customHeight="1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ht="68.099999999999994" customHeight="1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ht="68.099999999999994" customHeight="1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ht="68.099999999999994" customHeight="1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ht="68.099999999999994" customHeight="1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ht="68.099999999999994" customHeight="1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ht="68.099999999999994" customHeight="1">
      <c r="A159" s="23"/>
      <c r="B159" s="23"/>
      <c r="C159" s="23"/>
      <c r="D159" s="23"/>
      <c r="E159" s="23"/>
      <c r="F159" s="23"/>
      <c r="G159" s="23"/>
      <c r="H159" s="23"/>
      <c r="I159" s="23"/>
    </row>
    <row r="160" spans="1:9" ht="68.099999999999994" customHeight="1">
      <c r="A160" s="23"/>
      <c r="B160" s="23"/>
      <c r="C160" s="23"/>
      <c r="D160" s="23"/>
      <c r="E160" s="23"/>
      <c r="F160" s="23"/>
      <c r="G160" s="23"/>
      <c r="H160" s="23"/>
      <c r="I160" s="23"/>
    </row>
    <row r="161" spans="1:9" ht="68.099999999999994" customHeight="1">
      <c r="A161" s="23"/>
      <c r="B161" s="23"/>
      <c r="C161" s="23"/>
      <c r="D161" s="23"/>
      <c r="E161" s="23"/>
      <c r="F161" s="23"/>
      <c r="G161" s="23"/>
      <c r="H161" s="23"/>
      <c r="I161" s="23"/>
    </row>
    <row r="162" spans="1:9" ht="68.099999999999994" customHeight="1">
      <c r="A162" s="23"/>
      <c r="B162" s="23"/>
      <c r="C162" s="23"/>
      <c r="D162" s="23"/>
      <c r="E162" s="23"/>
      <c r="F162" s="23"/>
      <c r="G162" s="23"/>
      <c r="H162" s="23"/>
      <c r="I162" s="23"/>
    </row>
    <row r="163" spans="1:9" ht="68.099999999999994" customHeight="1">
      <c r="A163" s="23"/>
      <c r="B163" s="23"/>
      <c r="C163" s="23"/>
      <c r="D163" s="23"/>
      <c r="E163" s="23"/>
      <c r="F163" s="23"/>
      <c r="G163" s="23"/>
      <c r="H163" s="23"/>
      <c r="I163" s="23"/>
    </row>
    <row r="164" spans="1:9" ht="68.099999999999994" customHeight="1">
      <c r="A164" s="23"/>
      <c r="B164" s="23"/>
      <c r="C164" s="23"/>
      <c r="D164" s="23"/>
      <c r="E164" s="23"/>
      <c r="F164" s="23"/>
      <c r="G164" s="23"/>
      <c r="H164" s="23"/>
      <c r="I164" s="23"/>
    </row>
    <row r="165" spans="1:9" ht="68.099999999999994" customHeight="1">
      <c r="A165" s="23"/>
      <c r="B165" s="23"/>
      <c r="C165" s="23"/>
      <c r="D165" s="23"/>
      <c r="E165" s="23"/>
      <c r="F165" s="23"/>
      <c r="G165" s="23"/>
      <c r="H165" s="23"/>
      <c r="I165" s="23"/>
    </row>
    <row r="166" spans="1:9" ht="68.099999999999994" customHeight="1">
      <c r="A166" s="23"/>
      <c r="B166" s="23"/>
      <c r="C166" s="23"/>
      <c r="D166" s="23"/>
      <c r="E166" s="23"/>
      <c r="F166" s="23"/>
      <c r="G166" s="23"/>
      <c r="H166" s="23"/>
      <c r="I166" s="23"/>
    </row>
    <row r="167" spans="1:9" ht="68.099999999999994" customHeight="1">
      <c r="A167" s="23"/>
      <c r="B167" s="23"/>
      <c r="C167" s="23"/>
      <c r="D167" s="23"/>
      <c r="E167" s="23"/>
      <c r="F167" s="23"/>
      <c r="G167" s="23"/>
      <c r="H167" s="23"/>
      <c r="I167" s="23"/>
    </row>
    <row r="168" spans="1:9" ht="68.099999999999994" customHeight="1">
      <c r="A168" s="23"/>
      <c r="B168" s="23"/>
      <c r="C168" s="23"/>
      <c r="D168" s="23"/>
      <c r="E168" s="23"/>
      <c r="F168" s="23"/>
      <c r="G168" s="23"/>
      <c r="H168" s="23"/>
      <c r="I168" s="23"/>
    </row>
    <row r="169" spans="1:9" ht="68.099999999999994" customHeight="1">
      <c r="A169" s="23"/>
      <c r="B169" s="23"/>
      <c r="C169" s="23"/>
      <c r="D169" s="23"/>
      <c r="E169" s="23"/>
      <c r="F169" s="23"/>
      <c r="G169" s="23"/>
      <c r="H169" s="23"/>
      <c r="I169" s="23"/>
    </row>
    <row r="170" spans="1:9" ht="68.099999999999994" customHeight="1">
      <c r="A170" s="23"/>
      <c r="B170" s="23"/>
      <c r="C170" s="23"/>
      <c r="D170" s="23"/>
      <c r="E170" s="23"/>
      <c r="F170" s="23"/>
      <c r="G170" s="23"/>
      <c r="H170" s="23"/>
      <c r="I170" s="23"/>
    </row>
    <row r="171" spans="1:9" ht="68.099999999999994" customHeight="1">
      <c r="A171" s="23"/>
      <c r="B171" s="23"/>
      <c r="C171" s="23"/>
      <c r="D171" s="23"/>
      <c r="E171" s="23"/>
      <c r="F171" s="23"/>
      <c r="G171" s="23"/>
      <c r="H171" s="23"/>
      <c r="I171" s="23"/>
    </row>
    <row r="172" spans="1:9" ht="68.099999999999994" customHeight="1">
      <c r="A172" s="23"/>
      <c r="B172" s="23"/>
      <c r="C172" s="23"/>
      <c r="D172" s="23"/>
      <c r="E172" s="23"/>
      <c r="F172" s="23"/>
      <c r="G172" s="23"/>
      <c r="H172" s="23"/>
      <c r="I172" s="23"/>
    </row>
    <row r="173" spans="1:9" ht="68.099999999999994" customHeight="1">
      <c r="A173" s="23"/>
      <c r="B173" s="23"/>
      <c r="C173" s="23"/>
      <c r="D173" s="23"/>
      <c r="E173" s="23"/>
      <c r="F173" s="23"/>
      <c r="G173" s="23"/>
      <c r="H173" s="23"/>
      <c r="I173" s="23"/>
    </row>
    <row r="174" spans="1:9" ht="68.099999999999994" customHeight="1">
      <c r="A174" s="23"/>
      <c r="B174" s="23"/>
      <c r="C174" s="23"/>
      <c r="D174" s="23"/>
      <c r="E174" s="23"/>
      <c r="F174" s="23"/>
      <c r="G174" s="23"/>
      <c r="H174" s="23"/>
      <c r="I174" s="23"/>
    </row>
    <row r="175" spans="1:9" ht="68.099999999999994" customHeight="1">
      <c r="A175" s="23"/>
      <c r="B175" s="23"/>
      <c r="C175" s="23"/>
      <c r="D175" s="23"/>
      <c r="E175" s="23"/>
      <c r="F175" s="23"/>
      <c r="G175" s="23"/>
      <c r="H175" s="23"/>
      <c r="I175" s="23"/>
    </row>
    <row r="176" spans="1:9" ht="68.099999999999994" customHeight="1">
      <c r="A176" s="23"/>
      <c r="B176" s="23"/>
      <c r="C176" s="23"/>
      <c r="D176" s="23"/>
      <c r="E176" s="23"/>
      <c r="F176" s="23"/>
      <c r="G176" s="23"/>
      <c r="H176" s="23"/>
      <c r="I176" s="23"/>
    </row>
    <row r="177" spans="1:9" ht="68.099999999999994" customHeight="1">
      <c r="A177" s="23"/>
      <c r="B177" s="23"/>
      <c r="C177" s="23"/>
      <c r="D177" s="23"/>
      <c r="E177" s="23"/>
      <c r="F177" s="23"/>
      <c r="G177" s="23"/>
      <c r="H177" s="23"/>
      <c r="I177" s="23"/>
    </row>
    <row r="178" spans="1:9" ht="68.099999999999994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spans="1:9" ht="68.099999999999994" customHeight="1">
      <c r="A179" s="23"/>
      <c r="B179" s="23"/>
      <c r="C179" s="23"/>
      <c r="D179" s="23"/>
      <c r="E179" s="23"/>
      <c r="F179" s="23"/>
      <c r="G179" s="23"/>
      <c r="H179" s="23"/>
      <c r="I179" s="23"/>
    </row>
    <row r="180" spans="1:9" ht="68.099999999999994" customHeight="1">
      <c r="A180" s="23"/>
      <c r="B180" s="23"/>
      <c r="C180" s="23"/>
      <c r="D180" s="23"/>
      <c r="E180" s="23"/>
      <c r="F180" s="23"/>
      <c r="G180" s="23"/>
      <c r="H180" s="23"/>
      <c r="I180" s="23"/>
    </row>
    <row r="181" spans="1:9" ht="68.099999999999994" customHeight="1">
      <c r="A181" s="23"/>
      <c r="B181" s="23"/>
      <c r="C181" s="23"/>
      <c r="D181" s="23"/>
      <c r="E181" s="23"/>
      <c r="F181" s="23"/>
      <c r="G181" s="23"/>
      <c r="H181" s="23"/>
      <c r="I181" s="23"/>
    </row>
    <row r="182" spans="1:9" ht="68.099999999999994" customHeight="1">
      <c r="A182" s="23"/>
      <c r="B182" s="23"/>
      <c r="C182" s="23"/>
      <c r="D182" s="23"/>
      <c r="E182" s="23"/>
      <c r="F182" s="23"/>
      <c r="G182" s="23"/>
      <c r="H182" s="23"/>
      <c r="I182" s="23"/>
    </row>
    <row r="183" spans="1:9" ht="68.099999999999994" customHeight="1">
      <c r="A183" s="23"/>
      <c r="B183" s="23"/>
      <c r="C183" s="23"/>
      <c r="D183" s="23"/>
      <c r="E183" s="23"/>
      <c r="F183" s="23"/>
      <c r="G183" s="23"/>
      <c r="H183" s="23"/>
      <c r="I183" s="23"/>
    </row>
    <row r="184" spans="1:9" ht="68.099999999999994" customHeight="1">
      <c r="A184" s="23"/>
      <c r="B184" s="23"/>
      <c r="C184" s="23"/>
      <c r="D184" s="23"/>
      <c r="E184" s="23"/>
      <c r="F184" s="23"/>
      <c r="G184" s="23"/>
      <c r="H184" s="23"/>
      <c r="I184" s="23"/>
    </row>
    <row r="185" spans="1:9" ht="68.099999999999994" customHeight="1">
      <c r="A185" s="23"/>
      <c r="B185" s="23"/>
      <c r="C185" s="23"/>
      <c r="D185" s="23"/>
      <c r="E185" s="23"/>
      <c r="F185" s="23"/>
      <c r="G185" s="23"/>
      <c r="H185" s="23"/>
      <c r="I185" s="23"/>
    </row>
    <row r="186" spans="1:9" ht="68.099999999999994" customHeight="1">
      <c r="A186" s="23"/>
      <c r="B186" s="23"/>
      <c r="C186" s="23"/>
      <c r="D186" s="23"/>
      <c r="E186" s="23"/>
      <c r="F186" s="23"/>
      <c r="G186" s="23"/>
      <c r="H186" s="23"/>
      <c r="I186" s="23"/>
    </row>
    <row r="187" spans="1:9" ht="68.099999999999994" customHeight="1">
      <c r="A187" s="23"/>
      <c r="B187" s="23"/>
      <c r="C187" s="23"/>
      <c r="D187" s="23"/>
      <c r="E187" s="23"/>
      <c r="F187" s="23"/>
      <c r="G187" s="23"/>
      <c r="H187" s="23"/>
      <c r="I187" s="23"/>
    </row>
    <row r="188" spans="1:9" ht="68.099999999999994" customHeight="1">
      <c r="A188" s="23"/>
      <c r="B188" s="23"/>
      <c r="C188" s="23"/>
      <c r="D188" s="23"/>
      <c r="E188" s="23"/>
      <c r="F188" s="23"/>
      <c r="G188" s="23"/>
      <c r="H188" s="23"/>
      <c r="I188" s="23"/>
    </row>
    <row r="189" spans="1:9" ht="68.099999999999994" customHeight="1">
      <c r="A189" s="23"/>
      <c r="B189" s="23"/>
      <c r="C189" s="23"/>
      <c r="D189" s="23"/>
      <c r="E189" s="23"/>
      <c r="F189" s="23"/>
      <c r="G189" s="23"/>
      <c r="H189" s="23"/>
      <c r="I189" s="23"/>
    </row>
    <row r="190" spans="1:9" ht="68.099999999999994" customHeight="1">
      <c r="A190" s="23"/>
      <c r="B190" s="23"/>
      <c r="C190" s="23"/>
      <c r="D190" s="23"/>
      <c r="E190" s="23"/>
      <c r="F190" s="23"/>
      <c r="G190" s="23"/>
      <c r="H190" s="23"/>
      <c r="I190" s="23"/>
    </row>
    <row r="191" spans="1:9" ht="68.099999999999994" customHeight="1">
      <c r="A191" s="23"/>
      <c r="B191" s="23"/>
      <c r="C191" s="23"/>
      <c r="D191" s="23"/>
      <c r="E191" s="23"/>
      <c r="F191" s="23"/>
      <c r="G191" s="23"/>
      <c r="H191" s="23"/>
      <c r="I191" s="23"/>
    </row>
    <row r="192" spans="1:9" ht="68.099999999999994" customHeight="1">
      <c r="A192" s="23"/>
      <c r="B192" s="23"/>
      <c r="C192" s="23"/>
      <c r="D192" s="23"/>
      <c r="E192" s="23"/>
      <c r="F192" s="23"/>
      <c r="G192" s="23"/>
      <c r="H192" s="23"/>
      <c r="I192" s="23"/>
    </row>
    <row r="193" spans="1:9" ht="68.099999999999994" customHeight="1">
      <c r="A193" s="23"/>
      <c r="B193" s="23"/>
      <c r="C193" s="23"/>
      <c r="D193" s="23"/>
      <c r="E193" s="23"/>
      <c r="F193" s="23"/>
      <c r="G193" s="23"/>
      <c r="H193" s="23"/>
      <c r="I193" s="23"/>
    </row>
    <row r="194" spans="1:9" ht="68.099999999999994" customHeight="1">
      <c r="A194" s="23"/>
      <c r="B194" s="23"/>
      <c r="C194" s="23"/>
      <c r="D194" s="23"/>
      <c r="E194" s="23"/>
      <c r="F194" s="23"/>
      <c r="G194" s="23"/>
      <c r="H194" s="23"/>
      <c r="I194" s="23"/>
    </row>
    <row r="195" spans="1:9" ht="68.099999999999994" customHeight="1">
      <c r="A195" s="23"/>
      <c r="B195" s="23"/>
      <c r="C195" s="23"/>
      <c r="D195" s="23"/>
      <c r="E195" s="23"/>
      <c r="F195" s="23"/>
      <c r="G195" s="23"/>
      <c r="H195" s="23"/>
      <c r="I195" s="23"/>
    </row>
    <row r="196" spans="1:9" ht="68.099999999999994" customHeight="1"/>
  </sheetData>
  <autoFilter ref="A2:I2" xr:uid="{A61E55A5-B7A3-4BE6-8FD5-B82DC5E702E2}">
    <sortState xmlns:xlrd2="http://schemas.microsoft.com/office/spreadsheetml/2017/richdata2" ref="A3:I229">
      <sortCondition ref="D2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EXTRUSIONS</vt:lpstr>
      <vt:lpstr>FASTENERS</vt:lpstr>
      <vt:lpstr>ASSEMBLIES </vt:lpstr>
      <vt:lpstr>PRINTED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2021-08-09T01:49:16Z</dcterms:modified>
</cp:coreProperties>
</file>