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9F41F57B-E87E-4855-90E7-188C05CD54B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179" i="1"/>
  <c r="D23" i="1"/>
  <c r="D24" i="1"/>
  <c r="D247" i="1"/>
  <c r="D25" i="1"/>
  <c r="D26" i="1"/>
  <c r="D180" i="1"/>
  <c r="D248" i="1"/>
  <c r="D181" i="1"/>
  <c r="D182" i="1"/>
  <c r="D27" i="1"/>
  <c r="D183" i="1"/>
  <c r="D184" i="1"/>
  <c r="D28" i="1"/>
  <c r="D185" i="1"/>
  <c r="D249" i="1"/>
  <c r="D250" i="1"/>
  <c r="D186" i="1"/>
  <c r="D29" i="1"/>
  <c r="D187" i="1"/>
  <c r="D30" i="1"/>
  <c r="D188" i="1"/>
  <c r="D251" i="1"/>
  <c r="D189" i="1"/>
  <c r="D252" i="1"/>
  <c r="D31" i="1"/>
  <c r="D190" i="1"/>
  <c r="D253" i="1"/>
  <c r="D254" i="1"/>
  <c r="D191" i="1"/>
  <c r="D192" i="1"/>
  <c r="D32" i="1"/>
  <c r="D255" i="1"/>
  <c r="D33" i="1"/>
  <c r="D34" i="1"/>
  <c r="D35" i="1"/>
  <c r="D36" i="1"/>
  <c r="D37" i="1"/>
  <c r="D38" i="1"/>
  <c r="D231" i="1"/>
  <c r="D39" i="1"/>
  <c r="D40" i="1"/>
  <c r="D41" i="1"/>
  <c r="D42" i="1"/>
  <c r="D43" i="1"/>
  <c r="D193" i="1"/>
  <c r="D194" i="1"/>
  <c r="D44" i="1"/>
  <c r="D256" i="1"/>
  <c r="D45" i="1"/>
  <c r="D46" i="1"/>
  <c r="D195" i="1"/>
  <c r="D196" i="1"/>
  <c r="D47" i="1"/>
  <c r="D48" i="1"/>
  <c r="D49" i="1"/>
  <c r="D257" i="1"/>
  <c r="D50" i="1"/>
  <c r="D51" i="1"/>
  <c r="D52" i="1"/>
  <c r="D53" i="1"/>
  <c r="D54" i="1"/>
  <c r="D258" i="1"/>
  <c r="D55" i="1"/>
  <c r="D197" i="1"/>
  <c r="D198" i="1"/>
  <c r="D56" i="1"/>
  <c r="D57" i="1"/>
  <c r="D199" i="1"/>
  <c r="D259" i="1"/>
  <c r="D58" i="1"/>
  <c r="D59" i="1"/>
  <c r="D60" i="1"/>
  <c r="D61" i="1"/>
  <c r="D62" i="1"/>
  <c r="D260" i="1"/>
  <c r="D63" i="1"/>
  <c r="D64" i="1"/>
  <c r="D65" i="1"/>
  <c r="D261" i="1"/>
  <c r="D66" i="1"/>
  <c r="D200" i="1"/>
  <c r="D201" i="1"/>
  <c r="D67" i="1"/>
  <c r="D202" i="1"/>
  <c r="D203" i="1"/>
  <c r="D68" i="1"/>
  <c r="D204" i="1"/>
  <c r="D262" i="1"/>
  <c r="D69" i="1"/>
  <c r="D263" i="1"/>
  <c r="D70" i="1"/>
  <c r="D205" i="1"/>
  <c r="D71" i="1"/>
  <c r="D72" i="1"/>
  <c r="D73" i="1"/>
  <c r="D74" i="1"/>
  <c r="D264" i="1"/>
  <c r="D75" i="1"/>
  <c r="D265" i="1"/>
  <c r="D76" i="1"/>
  <c r="D232" i="1"/>
  <c r="D266" i="1"/>
  <c r="D233" i="1"/>
  <c r="D267" i="1"/>
  <c r="D268" i="1"/>
  <c r="D77" i="1"/>
  <c r="D78" i="1"/>
  <c r="D79" i="1"/>
  <c r="D80" i="1"/>
  <c r="D81" i="1"/>
  <c r="D269" i="1"/>
  <c r="D82" i="1"/>
  <c r="D270" i="1"/>
  <c r="D206" i="1"/>
  <c r="D83" i="1"/>
  <c r="D84" i="1"/>
  <c r="D85" i="1"/>
  <c r="D86" i="1"/>
  <c r="D207" i="1"/>
  <c r="D87" i="1"/>
  <c r="D271" i="1"/>
  <c r="D208" i="1"/>
  <c r="D88" i="1"/>
  <c r="D89" i="1"/>
  <c r="D209" i="1"/>
  <c r="D90" i="1"/>
  <c r="D91" i="1"/>
  <c r="D92" i="1"/>
  <c r="D93" i="1"/>
  <c r="D210" i="1"/>
  <c r="D94" i="1"/>
  <c r="D95" i="1"/>
  <c r="D96" i="1"/>
  <c r="D97" i="1"/>
  <c r="D272" i="1"/>
  <c r="D211" i="1"/>
  <c r="D273" i="1"/>
  <c r="D274" i="1"/>
  <c r="D98" i="1"/>
  <c r="D275" i="1"/>
  <c r="D99" i="1"/>
  <c r="D276" i="1"/>
  <c r="D100" i="1"/>
  <c r="D101" i="1"/>
  <c r="D102" i="1"/>
  <c r="D277" i="1"/>
  <c r="D234" i="1"/>
  <c r="D103" i="1"/>
  <c r="D104" i="1"/>
  <c r="D105" i="1"/>
  <c r="D106" i="1"/>
  <c r="D107" i="1"/>
  <c r="D108" i="1"/>
  <c r="D278" i="1"/>
  <c r="D109" i="1"/>
  <c r="D110" i="1"/>
  <c r="D111" i="1"/>
  <c r="D212" i="1"/>
  <c r="D112" i="1"/>
  <c r="D113" i="1"/>
  <c r="D213" i="1"/>
  <c r="D214" i="1"/>
  <c r="D279" i="1"/>
  <c r="D280" i="1"/>
  <c r="D215" i="1"/>
  <c r="D114" i="1"/>
  <c r="D216" i="1"/>
  <c r="D217" i="1"/>
  <c r="D115" i="1"/>
  <c r="D281" i="1"/>
  <c r="D116" i="1"/>
  <c r="D117" i="1"/>
  <c r="D118" i="1"/>
  <c r="D282" i="1"/>
  <c r="D119" i="1"/>
  <c r="D218" i="1"/>
  <c r="D283" i="1"/>
  <c r="D219" i="1"/>
  <c r="D120" i="1"/>
  <c r="D121" i="1"/>
  <c r="D220" i="1"/>
  <c r="D221" i="1"/>
  <c r="D122" i="1"/>
  <c r="D284" i="1"/>
  <c r="D285" i="1"/>
  <c r="D123" i="1"/>
  <c r="D286" i="1"/>
  <c r="D287" i="1"/>
  <c r="D288" i="1"/>
  <c r="D124" i="1"/>
  <c r="D125" i="1"/>
  <c r="D126" i="1"/>
  <c r="D127" i="1"/>
  <c r="D128" i="1"/>
  <c r="D129" i="1"/>
  <c r="D289" i="1"/>
  <c r="D130" i="1"/>
  <c r="D131" i="1"/>
  <c r="D132" i="1"/>
  <c r="D133" i="1"/>
  <c r="D222" i="1"/>
  <c r="D134" i="1"/>
  <c r="D135" i="1"/>
  <c r="D223" i="1"/>
  <c r="D290" i="1"/>
  <c r="D224" i="1"/>
  <c r="D136" i="1"/>
  <c r="D291" i="1"/>
  <c r="D137" i="1"/>
  <c r="D225" i="1"/>
  <c r="D226" i="1"/>
  <c r="D292" i="1"/>
  <c r="D293" i="1"/>
  <c r="D294" i="1"/>
  <c r="D138" i="1"/>
  <c r="D295" i="1"/>
  <c r="D139" i="1"/>
  <c r="D140" i="1"/>
  <c r="D141" i="1"/>
  <c r="D142" i="1"/>
  <c r="D143" i="1"/>
  <c r="D144" i="1"/>
  <c r="D145" i="1"/>
  <c r="D296" i="1"/>
  <c r="D146" i="1"/>
  <c r="D147" i="1"/>
  <c r="D297" i="1"/>
  <c r="D298" i="1"/>
  <c r="D148" i="1"/>
  <c r="D149" i="1"/>
  <c r="D150" i="1"/>
  <c r="D151" i="1"/>
  <c r="D299" i="1"/>
  <c r="D227" i="1"/>
  <c r="D235" i="1"/>
  <c r="D152" i="1"/>
  <c r="D153" i="1"/>
  <c r="D154" i="1"/>
  <c r="D228" i="1"/>
  <c r="D155" i="1"/>
  <c r="D300" i="1"/>
  <c r="D156" i="1"/>
  <c r="D157" i="1"/>
  <c r="D158" i="1"/>
  <c r="D159" i="1"/>
  <c r="D160" i="1"/>
  <c r="D236" i="1"/>
  <c r="D161" i="1"/>
  <c r="D237" i="1"/>
  <c r="D3" i="1"/>
  <c r="D162" i="1"/>
  <c r="D163" i="1"/>
  <c r="D4" i="1"/>
  <c r="D164" i="1"/>
  <c r="D5" i="1"/>
  <c r="D238" i="1"/>
  <c r="D165" i="1"/>
  <c r="D6" i="1"/>
  <c r="D166" i="1"/>
  <c r="D167" i="1"/>
  <c r="D168" i="1"/>
  <c r="D7" i="1"/>
  <c r="D8" i="1"/>
  <c r="D169" i="1"/>
  <c r="D9" i="1"/>
  <c r="D239" i="1"/>
  <c r="D10" i="1"/>
  <c r="D11" i="1"/>
  <c r="D12" i="1"/>
  <c r="D240" i="1"/>
  <c r="D13" i="1"/>
  <c r="D170" i="1"/>
  <c r="D14" i="1"/>
  <c r="D241" i="1"/>
  <c r="D15" i="1"/>
  <c r="D171" i="1"/>
  <c r="D16" i="1"/>
  <c r="D172" i="1"/>
  <c r="D17" i="1"/>
  <c r="D242" i="1"/>
  <c r="D173" i="1"/>
  <c r="D18" i="1"/>
  <c r="D174" i="1"/>
  <c r="D243" i="1"/>
  <c r="D175" i="1"/>
  <c r="D244" i="1"/>
  <c r="D19" i="1"/>
  <c r="D245" i="1"/>
  <c r="D246" i="1"/>
  <c r="D20" i="1"/>
  <c r="D176" i="1"/>
  <c r="D177" i="1"/>
  <c r="D21" i="1"/>
  <c r="D22" i="1"/>
  <c r="D229" i="1"/>
  <c r="D178" i="1"/>
  <c r="D230" i="1"/>
</calcChain>
</file>

<file path=xl/sharedStrings.xml><?xml version="1.0" encoding="utf-8"?>
<sst xmlns="http://schemas.openxmlformats.org/spreadsheetml/2006/main" count="4" uniqueCount="4">
  <si>
    <t>MONEY_VND</t>
  </si>
  <si>
    <t>MONEY_END</t>
  </si>
  <si>
    <t>INKASATOR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</si>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</sst>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"/>
  <sheetViews>
    <sheetView tabSelected="1" topLeftCell="A283" workbookViewId="0">
      <selection activeCell="D293" sqref="D293"/>
    </sheetView>
  </sheetViews>
  <sheetFormatPr defaultRowHeight="15" x14ac:dyDescent="0.25"/>
  <cols>
    <col min="1" max="1" width="17.7109375" customWidth="1"/>
    <col min="2" max="2" width="21" customWidth="1"/>
    <col min="3" max="3" width="18.5703125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1000000</v>
      </c>
      <c r="B2">
        <v>900000</v>
      </c>
      <c r="C2">
        <v>2</v>
      </c>
      <c r="D2" t="str">
        <f>_xlfn.IFS(AND(B2&lt;=$A$2*30%,B2&gt;$A$2*20%),"ПРЕДУПРЕЖДЕНИЕ",B2&lt;=$A$2*20%,"ЗАКАНЧИВАЕТСЯ ВАЛЮТА",AND(B2 &lt; SUM($A$2,$A$2*0.5, B2&gt;=$A$2*30%)),"БАНКОМАТ В ПОРЯДКЕ", B2&gt;=(SUM($A$2,$A$2*0.5)), "ПЕРЕПОЛНЕНИЕ БАНКОМАТА")</f>
        <v>БАНКОМАТ В ПОРЯДКЕ</v>
      </c>
    </row>
    <row r="3" spans="1:4" x14ac:dyDescent="0.25">
      <c r="A3">
        <v>540000</v>
      </c>
      <c r="B3">
        <v>390000</v>
      </c>
      <c r="C3">
        <v>2</v>
      </c>
      <c r="D3" t="str">
        <f>_xlfn.IFS(AND(B3&lt;=$A$2*30%,B3&gt;$A$2*20%),"ПРЕДУПРЕЖДЕНИЕ",B3&lt;=$A$2*20%,"ЗАКАНЧИВАЕТСЯ ВАЛЮТА",AND(B3 &lt; SUM($A$2,$A$2*0.5, B3&gt;=$A$2*30%)),"БАНКОМАТ В ПОРЯДКЕ", B3&gt;=(SUM($A$2,$A$2*0.5)), "ПЕРЕПОЛНЕНИЕ БАНКОМАТА")</f>
        <v>БАНКОМАТ В ПОРЯДКЕ</v>
      </c>
    </row>
    <row r="4" spans="1:4" x14ac:dyDescent="0.25">
      <c r="A4">
        <v>500000</v>
      </c>
      <c r="B4">
        <v>400000</v>
      </c>
      <c r="C4">
        <v>2</v>
      </c>
      <c r="D4" t="str">
        <f>_xlfn.IFS(AND(B4&lt;=$A$2*30%,B4&gt;$A$2*20%),"ПРЕДУПРЕЖДЕНИЕ",B4&lt;=$A$2*20%,"ЗАКАНЧИВАЕТСЯ ВАЛЮТА",AND(B4 &lt; SUM($A$2,$A$2*0.5, B4&gt;=$A$2*30%)),"БАНКОМАТ В ПОРЯДКЕ", B4&gt;=(SUM($A$2,$A$2*0.5)), "ПЕРЕПОЛНЕНИЕ БАНКОМАТА")</f>
        <v>БАНКОМАТ В ПОРЯДКЕ</v>
      </c>
    </row>
    <row r="5" spans="1:4" x14ac:dyDescent="0.25">
      <c r="A5">
        <v>800000</v>
      </c>
      <c r="B5">
        <v>304000</v>
      </c>
      <c r="C5">
        <v>2</v>
      </c>
      <c r="D5" t="str">
        <f>_xlfn.IFS(AND(B5&lt;=$A$2*30%,B5&gt;$A$2*20%),"ПРЕДУПРЕЖДЕНИЕ",B5&lt;=$A$2*20%,"ЗАКАНЧИВАЕТСЯ ВАЛЮТА",AND(B5 &lt; SUM($A$2,$A$2*0.5, B5&gt;=$A$2*30%)),"БАНКОМАТ В ПОРЯДКЕ", B5&gt;=(SUM($A$2,$A$2*0.5)), "ПЕРЕПОЛНЕНИЕ БАНКОМАТА")</f>
        <v>БАНКОМАТ В ПОРЯДКЕ</v>
      </c>
    </row>
    <row r="6" spans="1:4" x14ac:dyDescent="0.25">
      <c r="A6">
        <v>600000</v>
      </c>
      <c r="B6">
        <v>445000</v>
      </c>
      <c r="C6">
        <v>2</v>
      </c>
      <c r="D6" t="str">
        <f>_xlfn.IFS(AND(B6&lt;=$A$2*30%,B6&gt;$A$2*20%),"ПРЕДУПРЕЖДЕНИЕ",B6&lt;=$A$2*20%,"ЗАКАНЧИВАЕТСЯ ВАЛЮТА",AND(B6 &lt; SUM($A$2,$A$2*0.5, B6&gt;=$A$2*30%)),"БАНКОМАТ В ПОРЯДКЕ", B6&gt;=(SUM($A$2,$A$2*0.5)), "ПЕРЕПОЛНЕНИЕ БАНКОМАТА")</f>
        <v>БАНКОМАТ В ПОРЯДКЕ</v>
      </c>
    </row>
    <row r="7" spans="1:4" x14ac:dyDescent="0.25">
      <c r="A7">
        <v>504800</v>
      </c>
      <c r="B7">
        <v>500000</v>
      </c>
      <c r="C7">
        <v>2</v>
      </c>
      <c r="D7" t="str">
        <f>_xlfn.IFS(AND(B7&lt;=$A$2*30%,B7&gt;$A$2*20%),"ПРЕДУПРЕЖДЕНИЕ",B7&lt;=$A$2*20%,"ЗАКАНЧИВАЕТСЯ ВАЛЮТА",AND(B7 &lt; SUM($A$2,$A$2*0.5, B7&gt;=$A$2*30%)),"БАНКОМАТ В ПОРЯДКЕ", B7&gt;=(SUM($A$2,$A$2*0.5)), "ПЕРЕПОЛНЕНИЕ БАНКОМАТА")</f>
        <v>БАНКОМАТ В ПОРЯДКЕ</v>
      </c>
    </row>
    <row r="8" spans="1:4" x14ac:dyDescent="0.25">
      <c r="A8">
        <v>603800</v>
      </c>
      <c r="B8">
        <v>430200</v>
      </c>
      <c r="C8">
        <v>2</v>
      </c>
      <c r="D8" t="str">
        <f>_xlfn.IFS(AND(B8&lt;=$A$2*30%,B8&gt;$A$2*20%),"ПРЕДУПРЕЖДЕНИЕ",B8&lt;=$A$2*20%,"ЗАКАНЧИВАЕТСЯ ВАЛЮТА",AND(B8 &lt; SUM($A$2,$A$2*0.5, B8&gt;=$A$2*30%)),"БАНКОМАТ В ПОРЯДКЕ", B8&gt;=(SUM($A$2,$A$2*0.5)), "ПЕРЕПОЛНЕНИЕ БАНКОМАТА")</f>
        <v>БАНКОМАТ В ПОРЯДКЕ</v>
      </c>
    </row>
    <row r="9" spans="1:4" x14ac:dyDescent="0.25">
      <c r="A9">
        <v>734500</v>
      </c>
      <c r="B9">
        <v>303500</v>
      </c>
      <c r="C9">
        <v>2</v>
      </c>
      <c r="D9" t="str">
        <f>_xlfn.IFS(AND(B9&lt;=$A$2*30%,B9&gt;$A$2*20%),"ПРЕДУПРЕЖДЕНИЕ",B9&lt;=$A$2*20%,"ЗАКАНЧИВАЕТСЯ ВАЛЮТА",AND(B9 &lt; SUM($A$2,$A$2*0.5, B9&gt;=$A$2*30%)),"БАНКОМАТ В ПОРЯДКЕ", B9&gt;=(SUM($A$2,$A$2*0.5)), "ПЕРЕПОЛНЕНИЕ БАНКОМАТА")</f>
        <v>БАНКОМАТ В ПОРЯДКЕ</v>
      </c>
    </row>
    <row r="10" spans="1:4" x14ac:dyDescent="0.25">
      <c r="A10">
        <v>453280</v>
      </c>
      <c r="B10">
        <v>382000</v>
      </c>
      <c r="C10">
        <v>2</v>
      </c>
      <c r="D10" t="str">
        <f>_xlfn.IFS(AND(B10&lt;=$A$2*30%,B10&gt;$A$2*20%),"ПРЕДУПРЕЖДЕНИЕ",B10&lt;=$A$2*20%,"ЗАКАНЧИВАЕТСЯ ВАЛЮТА",AND(B10 &lt; SUM($A$2,$A$2*0.5, B10&gt;=$A$2*30%)),"БАНКОМАТ В ПОРЯДКЕ", B10&gt;=(SUM($A$2,$A$2*0.5)), "ПЕРЕПОЛНЕНИЕ БАНКОМАТА")</f>
        <v>БАНКОМАТ В ПОРЯДКЕ</v>
      </c>
    </row>
    <row r="11" spans="1:4" x14ac:dyDescent="0.25">
      <c r="A11">
        <v>939200</v>
      </c>
      <c r="B11">
        <v>769200</v>
      </c>
      <c r="C11">
        <v>2</v>
      </c>
      <c r="D11" t="str">
        <f>_xlfn.IFS(AND(B11&lt;=$A$2*30%,B11&gt;$A$2*20%),"ПРЕДУПРЕЖДЕНИЕ",B11&lt;=$A$2*20%,"ЗАКАНЧИВАЕТСЯ ВАЛЮТА",AND(B11 &lt; SUM($A$2,$A$2*0.5, B11&gt;=$A$2*30%)),"БАНКОМАТ В ПОРЯДКЕ", B11&gt;=(SUM($A$2,$A$2*0.5)), "ПЕРЕПОЛНЕНИЕ БАНКОМАТА")</f>
        <v>БАНКОМАТ В ПОРЯДКЕ</v>
      </c>
    </row>
    <row r="12" spans="1:4" x14ac:dyDescent="0.25">
      <c r="A12">
        <v>346920</v>
      </c>
      <c r="B12">
        <v>400000</v>
      </c>
      <c r="C12">
        <v>2</v>
      </c>
      <c r="D12" t="str">
        <f>_xlfn.IFS(AND(B12&lt;=$A$2*30%,B12&gt;$A$2*20%),"ПРЕДУПРЕЖДЕНИЕ",B12&lt;=$A$2*20%,"ЗАКАНЧИВАЕТСЯ ВАЛЮТА",AND(B12 &lt; SUM($A$2,$A$2*0.5, B12&gt;=$A$2*30%)),"БАНКОМАТ В ПОРЯДКЕ", B12&gt;=(SUM($A$2,$A$2*0.5)), "ПЕРЕПОЛНЕНИЕ БАНКОМАТА")</f>
        <v>БАНКОМАТ В ПОРЯДКЕ</v>
      </c>
    </row>
    <row r="13" spans="1:4" x14ac:dyDescent="0.25">
      <c r="A13">
        <v>690000</v>
      </c>
      <c r="B13">
        <v>380100</v>
      </c>
      <c r="C13">
        <v>2</v>
      </c>
      <c r="D13" t="str">
        <f>_xlfn.IFS(AND(B13&lt;=$A$2*30%,B13&gt;$A$2*20%),"ПРЕДУПРЕЖДЕНИЕ",B13&lt;=$A$2*20%,"ЗАКАНЧИВАЕТСЯ ВАЛЮТА",AND(B13 &lt; SUM($A$2,$A$2*0.5, B13&gt;=$A$2*30%)),"БАНКОМАТ В ПОРЯДКЕ", B13&gt;=(SUM($A$2,$A$2*0.5)), "ПЕРЕПОЛНЕНИЕ БАНКОМАТА")</f>
        <v>БАНКОМАТ В ПОРЯДКЕ</v>
      </c>
    </row>
    <row r="14" spans="1:4" x14ac:dyDescent="0.25">
      <c r="A14">
        <v>430500</v>
      </c>
      <c r="B14">
        <v>400000</v>
      </c>
      <c r="C14">
        <v>2</v>
      </c>
      <c r="D14" t="str">
        <f>_xlfn.IFS(AND(B14&lt;=$A$2*30%,B14&gt;$A$2*20%),"ПРЕДУПРЕЖДЕНИЕ",B14&lt;=$A$2*20%,"ЗАКАНЧИВАЕТСЯ ВАЛЮТА",AND(B14 &lt; SUM($A$2,$A$2*0.5, B14&gt;=$A$2*30%)),"БАНКОМАТ В ПОРЯДКЕ", B14&gt;=(SUM($A$2,$A$2*0.5)), "ПЕРЕПОЛНЕНИЕ БАНКОМАТА")</f>
        <v>БАНКОМАТ В ПОРЯДКЕ</v>
      </c>
    </row>
    <row r="15" spans="1:4" x14ac:dyDescent="0.25">
      <c r="A15">
        <v>603800</v>
      </c>
      <c r="B15">
        <v>380100</v>
      </c>
      <c r="C15">
        <v>2</v>
      </c>
      <c r="D15" t="str">
        <f>_xlfn.IFS(AND(B15&lt;=$A$2*30%,B15&gt;$A$2*20%),"ПРЕДУПРЕЖДЕНИЕ",B15&lt;=$A$2*20%,"ЗАКАНЧИВАЕТСЯ ВАЛЮТА",AND(B15 &lt; SUM($A$2,$A$2*0.5, B15&gt;=$A$2*30%)),"БАНКОМАТ В ПОРЯДКЕ", B15&gt;=(SUM($A$2,$A$2*0.5)), "ПЕРЕПОЛНЕНИЕ БАНКОМАТА")</f>
        <v>БАНКОМАТ В ПОРЯДКЕ</v>
      </c>
    </row>
    <row r="16" spans="1:4" x14ac:dyDescent="0.25">
      <c r="A16">
        <v>500000</v>
      </c>
      <c r="B16">
        <v>400000</v>
      </c>
      <c r="C16">
        <v>2</v>
      </c>
      <c r="D16" t="str">
        <f>_xlfn.IFS(AND(B16&lt;=$A$2*30%,B16&gt;$A$2*20%),"ПРЕДУПРЕЖДЕНИЕ",B16&lt;=$A$2*20%,"ЗАКАНЧИВАЕТСЯ ВАЛЮТА",AND(B16 &lt; SUM($A$2,$A$2*0.5, B16&gt;=$A$2*30%)),"БАНКОМАТ В ПОРЯДКЕ", B16&gt;=(SUM($A$2,$A$2*0.5)), "ПЕРЕПОЛНЕНИЕ БАНКОМАТА")</f>
        <v>БАНКОМАТ В ПОРЯДКЕ</v>
      </c>
    </row>
    <row r="17" spans="1:4" x14ac:dyDescent="0.25">
      <c r="A17">
        <v>800000</v>
      </c>
      <c r="B17">
        <v>304000</v>
      </c>
      <c r="C17">
        <v>2</v>
      </c>
      <c r="D17" t="str">
        <f>_xlfn.IFS(AND(B17&lt;=$A$2*30%,B17&gt;$A$2*20%),"ПРЕДУПРЕЖДЕНИЕ",B17&lt;=$A$2*20%,"ЗАКАНЧИВАЕТСЯ ВАЛЮТА",AND(B17 &lt; SUM($A$2,$A$2*0.5, B17&gt;=$A$2*30%)),"БАНКОМАТ В ПОРЯДКЕ", B17&gt;=(SUM($A$2,$A$2*0.5)), "ПЕРЕПОЛНЕНИЕ БАНКОМАТА")</f>
        <v>БАНКОМАТ В ПОРЯДКЕ</v>
      </c>
    </row>
    <row r="18" spans="1:4" x14ac:dyDescent="0.25">
      <c r="A18">
        <v>600000</v>
      </c>
      <c r="B18">
        <v>445000</v>
      </c>
      <c r="C18">
        <v>2</v>
      </c>
      <c r="D18" t="str">
        <f>_xlfn.IFS(AND(B18&lt;=$A$2*30%,B18&gt;$A$2*20%),"ПРЕДУПРЕЖДЕНИЕ",B18&lt;=$A$2*20%,"ЗАКАНЧИВАЕТСЯ ВАЛЮТА",AND(B18 &lt; SUM($A$2,$A$2*0.5, B18&gt;=$A$2*30%)),"БАНКОМАТ В ПОРЯДКЕ", B18&gt;=(SUM($A$2,$A$2*0.5)), "ПЕРЕПОЛНЕНИЕ БАНКОМАТА")</f>
        <v>БАНКОМАТ В ПОРЯДКЕ</v>
      </c>
    </row>
    <row r="19" spans="1:4" x14ac:dyDescent="0.25">
      <c r="A19">
        <v>304000</v>
      </c>
      <c r="B19">
        <v>346920</v>
      </c>
      <c r="C19">
        <v>2</v>
      </c>
      <c r="D19" t="str">
        <f>_xlfn.IFS(AND(B19&lt;=$A$2*30%,B19&gt;$A$2*20%),"ПРЕДУПРЕЖДЕНИЕ",B19&lt;=$A$2*20%,"ЗАКАНЧИВАЕТСЯ ВАЛЮТА",AND(B19 &lt; SUM($A$2,$A$2*0.5, B19&gt;=$A$2*30%)),"БАНКОМАТ В ПОРЯДКЕ", B19&gt;=(SUM($A$2,$A$2*0.5)), "ПЕРЕПОЛНЕНИЕ БАНКОМАТА")</f>
        <v>БАНКОМАТ В ПОРЯДКЕ</v>
      </c>
    </row>
    <row r="20" spans="1:4" x14ac:dyDescent="0.25">
      <c r="A20">
        <v>1423400</v>
      </c>
      <c r="B20">
        <v>400019</v>
      </c>
      <c r="C20">
        <v>2</v>
      </c>
      <c r="D20" t="str">
        <f>_xlfn.IFS(AND(B20&lt;=$A$2*30%,B20&gt;$A$2*20%),"ПРЕДУПРЕЖДЕНИЕ",B20&lt;=$A$2*20%,"ЗАКАНЧИВАЕТСЯ ВАЛЮТА",AND(B20 &lt; SUM($A$2,$A$2*0.5, B20&gt;=$A$2*30%)),"БАНКОМАТ В ПОРЯДКЕ", B20&gt;=(SUM($A$2,$A$2*0.5)), "ПЕРЕПОЛНЕНИЕ БАНКОМАТА")</f>
        <v>БАНКОМАТ В ПОРЯДКЕ</v>
      </c>
    </row>
    <row r="21" spans="1:4" x14ac:dyDescent="0.25">
      <c r="A21">
        <v>312390</v>
      </c>
      <c r="B21">
        <v>499000</v>
      </c>
      <c r="C21">
        <v>2</v>
      </c>
      <c r="D21" t="str">
        <f>_xlfn.IFS(AND(B21&lt;=$A$2*30%,B21&gt;$A$2*20%),"ПРЕДУПРЕЖДЕНИЕ",B21&lt;=$A$2*20%,"ЗАКАНЧИВАЕТСЯ ВАЛЮТА",AND(B21 &lt; SUM($A$2,$A$2*0.5, B21&gt;=$A$2*30%)),"БАНКОМАТ В ПОРЯДКЕ", B21&gt;=(SUM($A$2,$A$2*0.5)), "ПЕРЕПОЛНЕНИЕ БАНКОМАТА")</f>
        <v>БАНКОМАТ В ПОРЯДКЕ</v>
      </c>
    </row>
    <row r="22" spans="1:4" x14ac:dyDescent="0.25">
      <c r="A22">
        <v>843500</v>
      </c>
      <c r="B22">
        <v>843700</v>
      </c>
      <c r="C22">
        <v>2</v>
      </c>
      <c r="D22" t="str">
        <f>_xlfn.IFS(AND(B22&lt;=$A$2*30%,B22&gt;$A$2*20%),"ПРЕДУПРЕЖДЕНИЕ",B22&lt;=$A$2*20%,"ЗАКАНЧИВАЕТСЯ ВАЛЮТА",AND(B22 &lt; SUM($A$2,$A$2*0.5, B22&gt;=$A$2*30%)),"БАНКОМАТ В ПОРЯДКЕ", B22&gt;=(SUM($A$2,$A$2*0.5)), "ПЕРЕПОЛНЕНИЕ БАНКОМАТА")</f>
        <v>БАНКОМАТ В ПОРЯДКЕ</v>
      </c>
    </row>
    <row r="23" spans="1:4" x14ac:dyDescent="0.25">
      <c r="A23">
        <v>843500</v>
      </c>
      <c r="B23">
        <v>843500</v>
      </c>
      <c r="C23">
        <v>2</v>
      </c>
      <c r="D23" t="str">
        <f>_xlfn.IFS(AND(B23&lt;=$A$2*30%,B23&gt;$A$2*20%),"ПРЕДУПРЕЖДЕНИЕ",B23&lt;=$A$2*20%,"ЗАКАНЧИВАЕТСЯ ВАЛЮТА",AND(B23 &lt; SUM($A$2,$A$2*0.5, B23&gt;=$A$2*30%)),"БАНКОМАТ В ПОРЯДКЕ", B23&gt;=(SUM($A$2,$A$2*0.5)), "ПЕРЕПОЛНЕНИЕ БАНКОМАТА")</f>
        <v>БАНКОМАТ В ПОРЯДКЕ</v>
      </c>
    </row>
    <row r="24" spans="1:4" x14ac:dyDescent="0.25">
      <c r="A24">
        <v>843500</v>
      </c>
      <c r="B24">
        <v>705000</v>
      </c>
      <c r="C24">
        <v>2</v>
      </c>
      <c r="D24" t="str">
        <f>_xlfn.IFS(AND(B24&lt;=$A$2*30%,B24&gt;$A$2*20%),"ПРЕДУПРЕЖДЕНИЕ",B24&lt;=$A$2*20%,"ЗАКАНЧИВАЕТСЯ ВАЛЮТА",AND(B24 &lt; SUM($A$2,$A$2*0.5, B24&gt;=$A$2*30%)),"БАНКОМАТ В ПОРЯДКЕ", B24&gt;=(SUM($A$2,$A$2*0.5)), "ПЕРЕПОЛНЕНИЕ БАНКОМАТА")</f>
        <v>БАНКОМАТ В ПОРЯДКЕ</v>
      </c>
    </row>
    <row r="25" spans="1:4" x14ac:dyDescent="0.25">
      <c r="A25">
        <v>304500</v>
      </c>
      <c r="B25">
        <v>705000</v>
      </c>
      <c r="C25">
        <v>2</v>
      </c>
      <c r="D25" t="str">
        <f>_xlfn.IFS(AND(B25&lt;=$A$2*30%,B25&gt;$A$2*20%),"ПРЕДУПРЕЖДЕНИЕ",B25&lt;=$A$2*20%,"ЗАКАНЧИВАЕТСЯ ВАЛЮТА",AND(B25 &lt; SUM($A$2,$A$2*0.5, B25&gt;=$A$2*30%)),"БАНКОМАТ В ПОРЯДКЕ", B25&gt;=(SUM($A$2,$A$2*0.5)), "ПЕРЕПОЛНЕНИЕ БАНКОМАТА")</f>
        <v>БАНКОМАТ В ПОРЯДКЕ</v>
      </c>
    </row>
    <row r="26" spans="1:4" x14ac:dyDescent="0.25">
      <c r="A26">
        <v>603800</v>
      </c>
      <c r="B26">
        <v>603800</v>
      </c>
      <c r="C26">
        <v>2</v>
      </c>
      <c r="D26" t="str">
        <f>_xlfn.IFS(AND(B26&lt;=$A$2*30%,B26&gt;$A$2*20%),"ПРЕДУПРЕЖДЕНИЕ",B26&lt;=$A$2*20%,"ЗАКАНЧИВАЕТСЯ ВАЛЮТА",AND(B26 &lt; SUM($A$2,$A$2*0.5, B26&gt;=$A$2*30%)),"БАНКОМАТ В ПОРЯДКЕ", B26&gt;=(SUM($A$2,$A$2*0.5)), "ПЕРЕПОЛНЕНИЕ БАНКОМАТА")</f>
        <v>БАНКОМАТ В ПОРЯДКЕ</v>
      </c>
    </row>
    <row r="27" spans="1:4" x14ac:dyDescent="0.25">
      <c r="A27">
        <v>603800</v>
      </c>
      <c r="B27">
        <v>843500</v>
      </c>
      <c r="C27">
        <v>2</v>
      </c>
      <c r="D27" t="str">
        <f>_xlfn.IFS(AND(B27&lt;=$A$2*30%,B27&gt;$A$2*20%),"ПРЕДУПРЕЖДЕНИЕ",B27&lt;=$A$2*20%,"ЗАКАНЧИВАЕТСЯ ВАЛЮТА",AND(B27 &lt; SUM($A$2,$A$2*0.5, B27&gt;=$A$2*30%)),"БАНКОМАТ В ПОРЯДКЕ", B27&gt;=(SUM($A$2,$A$2*0.5)), "ПЕРЕПОЛНЕНИЕ БАНКОМАТА")</f>
        <v>БАНКОМАТ В ПОРЯДКЕ</v>
      </c>
    </row>
    <row r="28" spans="1:4" x14ac:dyDescent="0.25">
      <c r="A28">
        <v>658200</v>
      </c>
      <c r="B28">
        <v>499000</v>
      </c>
      <c r="C28">
        <v>2</v>
      </c>
      <c r="D28" t="str">
        <f>_xlfn.IFS(AND(B28&lt;=$A$2*30%,B28&gt;$A$2*20%),"ПРЕДУПРЕЖДЕНИЕ",B28&lt;=$A$2*20%,"ЗАКАНЧИВАЕТСЯ ВАЛЮТА",AND(B28 &lt; SUM($A$2,$A$2*0.5, B28&gt;=$A$2*30%)),"БАНКОМАТ В ПОРЯДКЕ", B28&gt;=(SUM($A$2,$A$2*0.5)), "ПЕРЕПОЛНЕНИЕ БАНКОМАТА")</f>
        <v>БАНКОМАТ В ПОРЯДКЕ</v>
      </c>
    </row>
    <row r="29" spans="1:4" x14ac:dyDescent="0.25">
      <c r="A29">
        <v>81300</v>
      </c>
      <c r="B29">
        <v>843500</v>
      </c>
      <c r="C29">
        <v>2</v>
      </c>
      <c r="D29" t="str">
        <f>_xlfn.IFS(AND(B29&lt;=$A$2*30%,B29&gt;$A$2*20%),"ПРЕДУПРЕЖДЕНИЕ",B29&lt;=$A$2*20%,"ЗАКАНЧИВАЕТСЯ ВАЛЮТА",AND(B29 &lt; SUM($A$2,$A$2*0.5, B29&gt;=$A$2*30%)),"БАНКОМАТ В ПОРЯДКЕ", B29&gt;=(SUM($A$2,$A$2*0.5)), "ПЕРЕПОЛНЕНИЕ БАНКОМАТА")</f>
        <v>БАНКОМАТ В ПОРЯДКЕ</v>
      </c>
    </row>
    <row r="30" spans="1:4" x14ac:dyDescent="0.25">
      <c r="A30">
        <v>81300</v>
      </c>
      <c r="B30">
        <v>603800</v>
      </c>
      <c r="C30">
        <v>2</v>
      </c>
      <c r="D30" t="str">
        <f>_xlfn.IFS(AND(B30&lt;=$A$2*30%,B30&gt;$A$2*20%),"ПРЕДУПРЕЖДЕНИЕ",B30&lt;=$A$2*20%,"ЗАКАНЧИВАЕТСЯ ВАЛЮТА",AND(B30 &lt; SUM($A$2,$A$2*0.5, B30&gt;=$A$2*30%)),"БАНКОМАТ В ПОРЯДКЕ", B30&gt;=(SUM($A$2,$A$2*0.5)), "ПЕРЕПОЛНЕНИЕ БАНКОМАТА")</f>
        <v>БАНКОМАТ В ПОРЯДКЕ</v>
      </c>
    </row>
    <row r="31" spans="1:4" x14ac:dyDescent="0.25">
      <c r="A31">
        <v>499000</v>
      </c>
      <c r="B31">
        <v>534500</v>
      </c>
      <c r="C31">
        <v>2</v>
      </c>
      <c r="D31" t="str">
        <f>_xlfn.IFS(AND(B31&lt;=$A$2*30%,B31&gt;$A$2*20%),"ПРЕДУПРЕЖДЕНИЕ",B31&lt;=$A$2*20%,"ЗАКАНЧИВАЕТСЯ ВАЛЮТА",AND(B31 &lt; SUM($A$2,$A$2*0.5, B31&gt;=$A$2*30%)),"БАНКОМАТ В ПОРЯДКЕ", B31&gt;=(SUM($A$2,$A$2*0.5)), "ПЕРЕПОЛНЕНИЕ БАНКОМАТА")</f>
        <v>БАНКОМАТ В ПОРЯДКЕ</v>
      </c>
    </row>
    <row r="32" spans="1:4" x14ac:dyDescent="0.25">
      <c r="A32">
        <v>266050</v>
      </c>
      <c r="B32">
        <v>499000</v>
      </c>
      <c r="C32">
        <v>2</v>
      </c>
      <c r="D32" t="str">
        <f>_xlfn.IFS(AND(B32&lt;=$A$2*30%,B32&gt;$A$2*20%),"ПРЕДУПРЕЖДЕНИЕ",B32&lt;=$A$2*20%,"ЗАКАНЧИВАЕТСЯ ВАЛЮТА",AND(B32 &lt; SUM($A$2,$A$2*0.5, B32&gt;=$A$2*30%)),"БАНКОМАТ В ПОРЯДКЕ", B32&gt;=(SUM($A$2,$A$2*0.5)), "ПЕРЕПОЛНЕНИЕ БАНКОМАТА")</f>
        <v>БАНКОМАТ В ПОРЯДКЕ</v>
      </c>
    </row>
    <row r="33" spans="1:4" x14ac:dyDescent="0.25">
      <c r="A33">
        <v>705000</v>
      </c>
      <c r="B33">
        <v>370000</v>
      </c>
      <c r="C33">
        <v>2</v>
      </c>
      <c r="D33" t="str">
        <f>_xlfn.IFS(AND(B33&lt;=$A$2*30%,B33&gt;$A$2*20%),"ПРЕДУПРЕЖДЕНИЕ",B33&lt;=$A$2*20%,"ЗАКАНЧИВАЕТСЯ ВАЛЮТА",AND(B33 &lt; SUM($A$2,$A$2*0.5, B33&gt;=$A$2*30%)),"БАНКОМАТ В ПОРЯДКЕ", B33&gt;=(SUM($A$2,$A$2*0.5)), "ПЕРЕПОЛНЕНИЕ БАНКОМАТА")</f>
        <v>БАНКОМАТ В ПОРЯДКЕ</v>
      </c>
    </row>
    <row r="34" spans="1:4" x14ac:dyDescent="0.25">
      <c r="A34">
        <v>950040</v>
      </c>
      <c r="B34">
        <v>480000</v>
      </c>
      <c r="C34">
        <v>2</v>
      </c>
      <c r="D34" t="str">
        <f>_xlfn.IFS(AND(B34&lt;=$A$2*30%,B34&gt;$A$2*20%),"ПРЕДУПРЕЖДЕНИЕ",B34&lt;=$A$2*20%,"ЗАКАНЧИВАЕТСЯ ВАЛЮТА",AND(B34 &lt; SUM($A$2,$A$2*0.5, B34&gt;=$A$2*30%)),"БАНКОМАТ В ПОРЯДКЕ", B34&gt;=(SUM($A$2,$A$2*0.5)), "ПЕРЕПОЛНЕНИЕ БАНКОМАТА")</f>
        <v>БАНКОМАТ В ПОРЯДКЕ</v>
      </c>
    </row>
    <row r="35" spans="1:4" x14ac:dyDescent="0.25">
      <c r="A35">
        <v>603800</v>
      </c>
      <c r="B35">
        <v>340000</v>
      </c>
      <c r="C35">
        <v>2</v>
      </c>
      <c r="D35" t="str">
        <f>_xlfn.IFS(AND(B35&lt;=$A$2*30%,B35&gt;$A$2*20%),"ПРЕДУПРЕЖДЕНИЕ",B35&lt;=$A$2*20%,"ЗАКАНЧИВАЕТСЯ ВАЛЮТА",AND(B35 &lt; SUM($A$2,$A$2*0.5, B35&gt;=$A$2*30%)),"БАНКОМАТ В ПОРЯДКЕ", B35&gt;=(SUM($A$2,$A$2*0.5)), "ПЕРЕПОЛНЕНИЕ БАНКОМАТА")</f>
        <v>БАНКОМАТ В ПОРЯДКЕ</v>
      </c>
    </row>
    <row r="36" spans="1:4" x14ac:dyDescent="0.25">
      <c r="A36">
        <v>950040</v>
      </c>
      <c r="B36">
        <v>830400</v>
      </c>
      <c r="C36">
        <v>2</v>
      </c>
      <c r="D36" t="str">
        <f>_xlfn.IFS(AND(B36&lt;=$A$2*30%,B36&gt;$A$2*20%),"ПРЕДУПРЕЖДЕНИЕ",B36&lt;=$A$2*20%,"ЗАКАНЧИВАЕТСЯ ВАЛЮТА",AND(B36 &lt; SUM($A$2,$A$2*0.5, B36&gt;=$A$2*30%)),"БАНКОМАТ В ПОРЯДКЕ", B36&gt;=(SUM($A$2,$A$2*0.5)), "ПЕРЕПОЛНЕНИЕ БАНКОМАТА")</f>
        <v>БАНКОМАТ В ПОРЯДКЕ</v>
      </c>
    </row>
    <row r="37" spans="1:4" x14ac:dyDescent="0.25">
      <c r="A37">
        <v>950040</v>
      </c>
      <c r="B37">
        <v>904500</v>
      </c>
      <c r="C37">
        <v>2</v>
      </c>
      <c r="D37" t="str">
        <f>_xlfn.IFS(AND(B37&lt;=$A$2*30%,B37&gt;$A$2*20%),"ПРЕДУПРЕЖДЕНИЕ",B37&lt;=$A$2*20%,"ЗАКАНЧИВАЕТСЯ ВАЛЮТА",AND(B37 &lt; SUM($A$2,$A$2*0.5, B37&gt;=$A$2*30%)),"БАНКОМАТ В ПОРЯДКЕ", B37&gt;=(SUM($A$2,$A$2*0.5)), "ПЕРЕПОЛНЕНИЕ БАНКОМАТА")</f>
        <v>БАНКОМАТ В ПОРЯДКЕ</v>
      </c>
    </row>
    <row r="38" spans="1:4" x14ac:dyDescent="0.25">
      <c r="A38">
        <v>950040</v>
      </c>
      <c r="B38">
        <v>603800</v>
      </c>
      <c r="C38">
        <v>2</v>
      </c>
      <c r="D38" t="str">
        <f>_xlfn.IFS(AND(B38&lt;=$A$2*30%,B38&gt;$A$2*20%),"ПРЕДУПРЕЖДЕНИЕ",B38&lt;=$A$2*20%,"ЗАКАНЧИВАЕТСЯ ВАЛЮТА",AND(B38 &lt; SUM($A$2,$A$2*0.5, B38&gt;=$A$2*30%)),"БАНКОМАТ В ПОРЯДКЕ", B38&gt;=(SUM($A$2,$A$2*0.5)), "ПЕРЕПОЛНЕНИЕ БАНКОМАТА")</f>
        <v>БАНКОМАТ В ПОРЯДКЕ</v>
      </c>
    </row>
    <row r="39" spans="1:4" x14ac:dyDescent="0.25">
      <c r="A39">
        <v>131231</v>
      </c>
      <c r="B39">
        <v>950040</v>
      </c>
      <c r="C39">
        <v>2</v>
      </c>
      <c r="D39" t="str">
        <f>_xlfn.IFS(AND(B39&lt;=$A$2*30%,B39&gt;$A$2*20%),"ПРЕДУПРЕЖДЕНИЕ",B39&lt;=$A$2*20%,"ЗАКАНЧИВАЕТСЯ ВАЛЮТА",AND(B39 &lt; SUM($A$2,$A$2*0.5, B39&gt;=$A$2*30%)),"БАНКОМАТ В ПОРЯДКЕ", B39&gt;=(SUM($A$2,$A$2*0.5)), "ПЕРЕПОЛНЕНИЕ БАНКОМАТА")</f>
        <v>БАНКОМАТ В ПОРЯДКЕ</v>
      </c>
    </row>
    <row r="40" spans="1:4" x14ac:dyDescent="0.25">
      <c r="A40">
        <v>129900</v>
      </c>
      <c r="B40">
        <v>849200</v>
      </c>
      <c r="C40">
        <v>2</v>
      </c>
      <c r="D40" t="str">
        <f>_xlfn.IFS(AND(B40&lt;=$A$2*30%,B40&gt;$A$2*20%),"ПРЕДУПРЕЖДЕНИЕ",B40&lt;=$A$2*20%,"ЗАКАНЧИВАЕТСЯ ВАЛЮТА",AND(B40 &lt; SUM($A$2,$A$2*0.5, B40&gt;=$A$2*30%)),"БАНКОМАТ В ПОРЯДКЕ", B40&gt;=(SUM($A$2,$A$2*0.5)), "ПЕРЕПОЛНЕНИЕ БАНКОМАТА")</f>
        <v>БАНКОМАТ В ПОРЯДКЕ</v>
      </c>
    </row>
    <row r="41" spans="1:4" x14ac:dyDescent="0.25">
      <c r="A41">
        <v>499000</v>
      </c>
      <c r="B41">
        <v>603800</v>
      </c>
      <c r="C41">
        <v>2</v>
      </c>
      <c r="D41" t="str">
        <f>_xlfn.IFS(AND(B41&lt;=$A$2*30%,B41&gt;$A$2*20%),"ПРЕДУПРЕЖДЕНИЕ",B41&lt;=$A$2*20%,"ЗАКАНЧИВАЕТСЯ ВАЛЮТА",AND(B41 &lt; SUM($A$2,$A$2*0.5, B41&gt;=$A$2*30%)),"БАНКОМАТ В ПОРЯДКЕ", B41&gt;=(SUM($A$2,$A$2*0.5)), "ПЕРЕПОЛНЕНИЕ БАНКОМАТА")</f>
        <v>БАНКОМАТ В ПОРЯДКЕ</v>
      </c>
    </row>
    <row r="42" spans="1:4" x14ac:dyDescent="0.25">
      <c r="A42">
        <v>950040</v>
      </c>
      <c r="B42">
        <v>402600</v>
      </c>
      <c r="C42">
        <v>2</v>
      </c>
      <c r="D42" t="str">
        <f>_xlfn.IFS(AND(B42&lt;=$A$2*30%,B42&gt;$A$2*20%),"ПРЕДУПРЕЖДЕНИЕ",B42&lt;=$A$2*20%,"ЗАКАНЧИВАЕТСЯ ВАЛЮТА",AND(B42 &lt; SUM($A$2,$A$2*0.5, B42&gt;=$A$2*30%)),"БАНКОМАТ В ПОРЯДКЕ", B42&gt;=(SUM($A$2,$A$2*0.5)), "ПЕРЕПОЛНЕНИЕ БАНКОМАТА")</f>
        <v>БАНКОМАТ В ПОРЯДКЕ</v>
      </c>
    </row>
    <row r="43" spans="1:4" x14ac:dyDescent="0.25">
      <c r="A43">
        <v>534500</v>
      </c>
      <c r="B43">
        <v>402600</v>
      </c>
      <c r="C43">
        <v>2</v>
      </c>
      <c r="D43" t="str">
        <f>_xlfn.IFS(AND(B43&lt;=$A$2*30%,B43&gt;$A$2*20%),"ПРЕДУПРЕЖДЕНИЕ",B43&lt;=$A$2*20%,"ЗАКАНЧИВАЕТСЯ ВАЛЮТА",AND(B43 &lt; SUM($A$2,$A$2*0.5, B43&gt;=$A$2*30%)),"БАНКОМАТ В ПОРЯДКЕ", B43&gt;=(SUM($A$2,$A$2*0.5)), "ПЕРЕПОЛНЕНИЕ БАНКОМАТА")</f>
        <v>БАНКОМАТ В ПОРЯДКЕ</v>
      </c>
    </row>
    <row r="44" spans="1:4" x14ac:dyDescent="0.25">
      <c r="A44">
        <v>603800</v>
      </c>
      <c r="B44">
        <v>499000</v>
      </c>
      <c r="C44">
        <v>2</v>
      </c>
      <c r="D44" t="str">
        <f>_xlfn.IFS(AND(B44&lt;=$A$2*30%,B44&gt;$A$2*20%),"ПРЕДУПРЕЖДЕНИЕ",B44&lt;=$A$2*20%,"ЗАКАНЧИВАЕТСЯ ВАЛЮТА",AND(B44 &lt; SUM($A$2,$A$2*0.5, B44&gt;=$A$2*30%)),"БАНКОМАТ В ПОРЯДКЕ", B44&gt;=(SUM($A$2,$A$2*0.5)), "ПЕРЕПОЛНЕНИЕ БАНКОМАТА")</f>
        <v>БАНКОМАТ В ПОРЯДКЕ</v>
      </c>
    </row>
    <row r="45" spans="1:4" x14ac:dyDescent="0.25">
      <c r="A45">
        <v>499000</v>
      </c>
      <c r="B45">
        <v>705000</v>
      </c>
      <c r="C45">
        <v>2</v>
      </c>
      <c r="D45" t="str">
        <f>_xlfn.IFS(AND(B45&lt;=$A$2*30%,B45&gt;$A$2*20%),"ПРЕДУПРЕЖДЕНИЕ",B45&lt;=$A$2*20%,"ЗАКАНЧИВАЕТСЯ ВАЛЮТА",AND(B45 &lt; SUM($A$2,$A$2*0.5, B45&gt;=$A$2*30%)),"БАНКОМАТ В ПОРЯДКЕ", B45&gt;=(SUM($A$2,$A$2*0.5)), "ПЕРЕПОЛНЕНИЕ БАНКОМАТА")</f>
        <v>БАНКОМАТ В ПОРЯДКЕ</v>
      </c>
    </row>
    <row r="46" spans="1:4" x14ac:dyDescent="0.25">
      <c r="A46">
        <v>499000</v>
      </c>
      <c r="B46">
        <v>402600</v>
      </c>
      <c r="C46">
        <v>2</v>
      </c>
      <c r="D46" t="str">
        <f>_xlfn.IFS(AND(B46&lt;=$A$2*30%,B46&gt;$A$2*20%),"ПРЕДУПРЕЖДЕНИЕ",B46&lt;=$A$2*20%,"ЗАКАНЧИВАЕТСЯ ВАЛЮТА",AND(B46 &lt; SUM($A$2,$A$2*0.5, B46&gt;=$A$2*30%)),"БАНКОМАТ В ПОРЯДКЕ", B46&gt;=(SUM($A$2,$A$2*0.5)), "ПЕРЕПОЛНЕНИЕ БАНКОМАТА")</f>
        <v>БАНКОМАТ В ПОРЯДКЕ</v>
      </c>
    </row>
    <row r="47" spans="1:4" x14ac:dyDescent="0.25">
      <c r="A47">
        <v>280400</v>
      </c>
      <c r="B47">
        <v>499000</v>
      </c>
      <c r="C47">
        <v>2</v>
      </c>
      <c r="D47" t="str">
        <f>_xlfn.IFS(AND(B47&lt;=$A$2*30%,B47&gt;$A$2*20%),"ПРЕДУПРЕЖДЕНИЕ",B47&lt;=$A$2*20%,"ЗАКАНЧИВАЕТСЯ ВАЛЮТА",AND(B47 &lt; SUM($A$2,$A$2*0.5, B47&gt;=$A$2*30%)),"БАНКОМАТ В ПОРЯДКЕ", B47&gt;=(SUM($A$2,$A$2*0.5)), "ПЕРЕПОЛНЕНИЕ БАНКОМАТА")</f>
        <v>БАНКОМАТ В ПОРЯДКЕ</v>
      </c>
    </row>
    <row r="48" spans="1:4" x14ac:dyDescent="0.25">
      <c r="A48">
        <v>280400</v>
      </c>
      <c r="B48">
        <v>402600</v>
      </c>
      <c r="C48">
        <v>2</v>
      </c>
      <c r="D48" t="str">
        <f>_xlfn.IFS(AND(B48&lt;=$A$2*30%,B48&gt;$A$2*20%),"ПРЕДУПРЕЖДЕНИЕ",B48&lt;=$A$2*20%,"ЗАКАНЧИВАЕТСЯ ВАЛЮТА",AND(B48 &lt; SUM($A$2,$A$2*0.5, B48&gt;=$A$2*30%)),"БАНКОМАТ В ПОРЯДКЕ", B48&gt;=(SUM($A$2,$A$2*0.5)), "ПЕРЕПОЛНЕНИЕ БАНКОМАТА")</f>
        <v>БАНКОМАТ В ПОРЯДКЕ</v>
      </c>
    </row>
    <row r="49" spans="1:4" x14ac:dyDescent="0.25">
      <c r="A49">
        <v>705000</v>
      </c>
      <c r="B49">
        <v>402600</v>
      </c>
      <c r="C49">
        <v>2</v>
      </c>
      <c r="D49" t="str">
        <f>_xlfn.IFS(AND(B49&lt;=$A$2*30%,B49&gt;$A$2*20%),"ПРЕДУПРЕЖДЕНИЕ",B49&lt;=$A$2*20%,"ЗАКАНЧИВАЕТСЯ ВАЛЮТА",AND(B49 &lt; SUM($A$2,$A$2*0.5, B49&gt;=$A$2*30%)),"БАНКОМАТ В ПОРЯДКЕ", B49&gt;=(SUM($A$2,$A$2*0.5)), "ПЕРЕПОЛНЕНИЕ БАНКОМАТА")</f>
        <v>БАНКОМАТ В ПОРЯДКЕ</v>
      </c>
    </row>
    <row r="50" spans="1:4" x14ac:dyDescent="0.25">
      <c r="A50">
        <v>499000</v>
      </c>
      <c r="B50">
        <v>499000</v>
      </c>
      <c r="C50">
        <v>2</v>
      </c>
      <c r="D50" t="str">
        <f>_xlfn.IFS(AND(B50&lt;=$A$2*30%,B50&gt;$A$2*20%),"ПРЕДУПРЕЖДЕНИЕ",B50&lt;=$A$2*20%,"ЗАКАНЧИВАЕТСЯ ВАЛЮТА",AND(B50 &lt; SUM($A$2,$A$2*0.5, B50&gt;=$A$2*30%)),"БАНКОМАТ В ПОРЯДКЕ", B50&gt;=(SUM($A$2,$A$2*0.5)), "ПЕРЕПОЛНЕНИЕ БАНКОМАТА")</f>
        <v>БАНКОМАТ В ПОРЯДКЕ</v>
      </c>
    </row>
    <row r="51" spans="1:4" x14ac:dyDescent="0.25">
      <c r="A51">
        <v>402600</v>
      </c>
      <c r="B51">
        <v>705000</v>
      </c>
      <c r="C51">
        <v>2</v>
      </c>
      <c r="D51" t="str">
        <f>_xlfn.IFS(AND(B51&lt;=$A$2*30%,B51&gt;$A$2*20%),"ПРЕДУПРЕЖДЕНИЕ",B51&lt;=$A$2*20%,"ЗАКАНЧИВАЕТСЯ ВАЛЮТА",AND(B51 &lt; SUM($A$2,$A$2*0.5, B51&gt;=$A$2*30%)),"БАНКОМАТ В ПОРЯДКЕ", B51&gt;=(SUM($A$2,$A$2*0.5)), "ПЕРЕПОЛНЕНИЕ БАНКОМАТА")</f>
        <v>БАНКОМАТ В ПОРЯДКЕ</v>
      </c>
    </row>
    <row r="52" spans="1:4" x14ac:dyDescent="0.25">
      <c r="A52">
        <v>402600</v>
      </c>
      <c r="B52">
        <v>603800</v>
      </c>
      <c r="C52">
        <v>2</v>
      </c>
      <c r="D52" t="str">
        <f>_xlfn.IFS(AND(B52&lt;=$A$2*30%,B52&gt;$A$2*20%),"ПРЕДУПРЕЖДЕНИЕ",B52&lt;=$A$2*20%,"ЗАКАНЧИВАЕТСЯ ВАЛЮТА",AND(B52 &lt; SUM($A$2,$A$2*0.5, B52&gt;=$A$2*30%)),"БАНКОМАТ В ПОРЯДКЕ", B52&gt;=(SUM($A$2,$A$2*0.5)), "ПЕРЕПОЛНЕНИЕ БАНКОМАТА")</f>
        <v>БАНКОМАТ В ПОРЯДКЕ</v>
      </c>
    </row>
    <row r="53" spans="1:4" x14ac:dyDescent="0.25">
      <c r="A53">
        <v>402600</v>
      </c>
      <c r="B53">
        <v>402600</v>
      </c>
      <c r="C53">
        <v>2</v>
      </c>
      <c r="D53" t="str">
        <f>_xlfn.IFS(AND(B53&lt;=$A$2*30%,B53&gt;$A$2*20%),"ПРЕДУПРЕЖДЕНИЕ",B53&lt;=$A$2*20%,"ЗАКАНЧИВАЕТСЯ ВАЛЮТА",AND(B53 &lt; SUM($A$2,$A$2*0.5, B53&gt;=$A$2*30%)),"БАНКОМАТ В ПОРЯДКЕ", B53&gt;=(SUM($A$2,$A$2*0.5)), "ПЕРЕПОЛНЕНИЕ БАНКОМАТА")</f>
        <v>БАНКОМАТ В ПОРЯДКЕ</v>
      </c>
    </row>
    <row r="54" spans="1:4" x14ac:dyDescent="0.25">
      <c r="A54">
        <v>402600</v>
      </c>
      <c r="B54">
        <v>734500</v>
      </c>
      <c r="C54">
        <v>2</v>
      </c>
      <c r="D54" t="str">
        <f>_xlfn.IFS(AND(B54&lt;=$A$2*30%,B54&gt;$A$2*20%),"ПРЕДУПРЕЖДЕНИЕ",B54&lt;=$A$2*20%,"ЗАКАНЧИВАЕТСЯ ВАЛЮТА",AND(B54 &lt; SUM($A$2,$A$2*0.5, B54&gt;=$A$2*30%)),"БАНКОМАТ В ПОРЯДКЕ", B54&gt;=(SUM($A$2,$A$2*0.5)), "ПЕРЕПОЛНЕНИЕ БАНКОМАТА")</f>
        <v>БАНКОМАТ В ПОРЯДКЕ</v>
      </c>
    </row>
    <row r="55" spans="1:4" x14ac:dyDescent="0.25">
      <c r="A55">
        <v>129900</v>
      </c>
      <c r="B55">
        <v>734500</v>
      </c>
      <c r="C55">
        <v>2</v>
      </c>
      <c r="D55" t="str">
        <f>_xlfn.IFS(AND(B55&lt;=$A$2*30%,B55&gt;$A$2*20%),"ПРЕДУПРЕЖДЕНИЕ",B55&lt;=$A$2*20%,"ЗАКАНЧИВАЕТСЯ ВАЛЮТА",AND(B55 &lt; SUM($A$2,$A$2*0.5, B55&gt;=$A$2*30%)),"БАНКОМАТ В ПОРЯДКЕ", B55&gt;=(SUM($A$2,$A$2*0.5)), "ПЕРЕПОЛНЕНИЕ БАНКОМАТА")</f>
        <v>БАНКОМАТ В ПОРЯДКЕ</v>
      </c>
    </row>
    <row r="56" spans="1:4" x14ac:dyDescent="0.25">
      <c r="A56">
        <v>734500</v>
      </c>
      <c r="B56">
        <v>534500</v>
      </c>
      <c r="C56">
        <v>2</v>
      </c>
      <c r="D56" t="str">
        <f>_xlfn.IFS(AND(B56&lt;=$A$2*30%,B56&gt;$A$2*20%),"ПРЕДУПРЕЖДЕНИЕ",B56&lt;=$A$2*20%,"ЗАКАНЧИВАЕТСЯ ВАЛЮТА",AND(B56 &lt; SUM($A$2,$A$2*0.5, B56&gt;=$A$2*30%)),"БАНКОМАТ В ПОРЯДКЕ", B56&gt;=(SUM($A$2,$A$2*0.5)), "ПЕРЕПОЛНЕНИЕ БАНКОМАТА")</f>
        <v>БАНКОМАТ В ПОРЯДКЕ</v>
      </c>
    </row>
    <row r="57" spans="1:4" x14ac:dyDescent="0.25">
      <c r="A57">
        <v>734500</v>
      </c>
      <c r="B57">
        <v>734500</v>
      </c>
      <c r="C57">
        <v>2</v>
      </c>
      <c r="D57" t="str">
        <f>_xlfn.IFS(AND(B57&lt;=$A$2*30%,B57&gt;$A$2*20%),"ПРЕДУПРЕЖДЕНИЕ",B57&lt;=$A$2*20%,"ЗАКАНЧИВАЕТСЯ ВАЛЮТА",AND(B57 &lt; SUM($A$2,$A$2*0.5, B57&gt;=$A$2*30%)),"БАНКОМАТ В ПОРЯДКЕ", B57&gt;=(SUM($A$2,$A$2*0.5)), "ПЕРЕПОЛНЕНИЕ БАНКОМАТА")</f>
        <v>БАНКОМАТ В ПОРЯДКЕ</v>
      </c>
    </row>
    <row r="58" spans="1:4" x14ac:dyDescent="0.25">
      <c r="A58">
        <v>603800</v>
      </c>
      <c r="B58">
        <v>603800</v>
      </c>
      <c r="C58">
        <v>2</v>
      </c>
      <c r="D58" t="str">
        <f>_xlfn.IFS(AND(B58&lt;=$A$2*30%,B58&gt;$A$2*20%),"ПРЕДУПРЕЖДЕНИЕ",B58&lt;=$A$2*20%,"ЗАКАНЧИВАЕТСЯ ВАЛЮТА",AND(B58 &lt; SUM($A$2,$A$2*0.5, B58&gt;=$A$2*30%)),"БАНКОМАТ В ПОРЯДКЕ", B58&gt;=(SUM($A$2,$A$2*0.5)), "ПЕРЕПОЛНЕНИЕ БАНКОМАТА")</f>
        <v>БАНКОМАТ В ПОРЯДКЕ</v>
      </c>
    </row>
    <row r="59" spans="1:4" x14ac:dyDescent="0.25">
      <c r="A59">
        <v>603800</v>
      </c>
      <c r="B59">
        <v>950040</v>
      </c>
      <c r="C59">
        <v>2</v>
      </c>
      <c r="D59" t="str">
        <f>_xlfn.IFS(AND(B59&lt;=$A$2*30%,B59&gt;$A$2*20%),"ПРЕДУПРЕЖДЕНИЕ",B59&lt;=$A$2*20%,"ЗАКАНЧИВАЕТСЯ ВАЛЮТА",AND(B59 &lt; SUM($A$2,$A$2*0.5, B59&gt;=$A$2*30%)),"БАНКОМАТ В ПОРЯДКЕ", B59&gt;=(SUM($A$2,$A$2*0.5)), "ПЕРЕПОЛНЕНИЕ БАНКОМАТА")</f>
        <v>БАНКОМАТ В ПОРЯДКЕ</v>
      </c>
    </row>
    <row r="60" spans="1:4" x14ac:dyDescent="0.25">
      <c r="A60">
        <v>603800</v>
      </c>
      <c r="B60">
        <v>950040</v>
      </c>
      <c r="C60">
        <v>2</v>
      </c>
      <c r="D60" t="str">
        <f>_xlfn.IFS(AND(B60&lt;=$A$2*30%,B60&gt;$A$2*20%),"ПРЕДУПРЕЖДЕНИЕ",B60&lt;=$A$2*20%,"ЗАКАНЧИВАЕТСЯ ВАЛЮТА",AND(B60 &lt; SUM($A$2,$A$2*0.5, B60&gt;=$A$2*30%)),"БАНКОМАТ В ПОРЯДКЕ", B60&gt;=(SUM($A$2,$A$2*0.5)), "ПЕРЕПОЛНЕНИЕ БАНКОМАТА")</f>
        <v>БАНКОМАТ В ПОРЯДКЕ</v>
      </c>
    </row>
    <row r="61" spans="1:4" x14ac:dyDescent="0.25">
      <c r="A61">
        <v>200100</v>
      </c>
      <c r="B61">
        <v>534500</v>
      </c>
      <c r="C61">
        <v>2</v>
      </c>
      <c r="D61" t="str">
        <f>_xlfn.IFS(AND(B61&lt;=$A$2*30%,B61&gt;$A$2*20%),"ПРЕДУПРЕЖДЕНИЕ",B61&lt;=$A$2*20%,"ЗАКАНЧИВАЕТСЯ ВАЛЮТА",AND(B61 &lt; SUM($A$2,$A$2*0.5, B61&gt;=$A$2*30%)),"БАНКОМАТ В ПОРЯДКЕ", B61&gt;=(SUM($A$2,$A$2*0.5)), "ПЕРЕПОЛНЕНИЕ БАНКОМАТА")</f>
        <v>БАНКОМАТ В ПОРЯДКЕ</v>
      </c>
    </row>
    <row r="62" spans="1:4" x14ac:dyDescent="0.25">
      <c r="A62">
        <v>200100</v>
      </c>
      <c r="B62">
        <v>534500</v>
      </c>
      <c r="C62">
        <v>2</v>
      </c>
      <c r="D62" t="str">
        <f>_xlfn.IFS(AND(B62&lt;=$A$2*30%,B62&gt;$A$2*20%),"ПРЕДУПРЕЖДЕНИЕ",B62&lt;=$A$2*20%,"ЗАКАНЧИВАЕТСЯ ВАЛЮТА",AND(B62 &lt; SUM($A$2,$A$2*0.5, B62&gt;=$A$2*30%)),"БАНКОМАТ В ПОРЯДКЕ", B62&gt;=(SUM($A$2,$A$2*0.5)), "ПЕРЕПОЛНЕНИЕ БАНКОМАТА")</f>
        <v>БАНКОМАТ В ПОРЯДКЕ</v>
      </c>
    </row>
    <row r="63" spans="1:4" x14ac:dyDescent="0.25">
      <c r="A63">
        <v>534500</v>
      </c>
      <c r="B63">
        <v>950040</v>
      </c>
      <c r="C63">
        <v>2</v>
      </c>
      <c r="D63" t="str">
        <f>_xlfn.IFS(AND(B63&lt;=$A$2*30%,B63&gt;$A$2*20%),"ПРЕДУПРЕЖДЕНИЕ",B63&lt;=$A$2*20%,"ЗАКАНЧИВАЕТСЯ ВАЛЮТА",AND(B63 &lt; SUM($A$2,$A$2*0.5, B63&gt;=$A$2*30%)),"БАНКОМАТ В ПОРЯДКЕ", B63&gt;=(SUM($A$2,$A$2*0.5)), "ПЕРЕПОЛНЕНИЕ БАНКОМАТА")</f>
        <v>БАНКОМАТ В ПОРЯДКЕ</v>
      </c>
    </row>
    <row r="64" spans="1:4" x14ac:dyDescent="0.25">
      <c r="A64">
        <v>534500</v>
      </c>
      <c r="B64">
        <v>734500</v>
      </c>
      <c r="C64">
        <v>2</v>
      </c>
      <c r="D64" t="str">
        <f>_xlfn.IFS(AND(B64&lt;=$A$2*30%,B64&gt;$A$2*20%),"ПРЕДУПРЕЖДЕНИЕ",B64&lt;=$A$2*20%,"ЗАКАНЧИВАЕТСЯ ВАЛЮТА",AND(B64 &lt; SUM($A$2,$A$2*0.5, B64&gt;=$A$2*30%)),"БАНКОМАТ В ПОРЯДКЕ", B64&gt;=(SUM($A$2,$A$2*0.5)), "ПЕРЕПОЛНЕНИЕ БАНКОМАТА")</f>
        <v>БАНКОМАТ В ПОРЯДКЕ</v>
      </c>
    </row>
    <row r="65" spans="1:4" x14ac:dyDescent="0.25">
      <c r="A65">
        <v>534500</v>
      </c>
      <c r="B65">
        <v>950040</v>
      </c>
      <c r="C65">
        <v>2</v>
      </c>
      <c r="D65" t="str">
        <f>_xlfn.IFS(AND(B65&lt;=$A$2*30%,B65&gt;$A$2*20%),"ПРЕДУПРЕЖДЕНИЕ",B65&lt;=$A$2*20%,"ЗАКАНЧИВАЕТСЯ ВАЛЮТА",AND(B65 &lt; SUM($A$2,$A$2*0.5, B65&gt;=$A$2*30%)),"БАНКОМАТ В ПОРЯДКЕ", B65&gt;=(SUM($A$2,$A$2*0.5)), "ПЕРЕПОЛНЕНИЕ БАНКОМАТА")</f>
        <v>БАНКОМАТ В ПОРЯДКЕ</v>
      </c>
    </row>
    <row r="66" spans="1:4" x14ac:dyDescent="0.25">
      <c r="A66">
        <v>950040</v>
      </c>
      <c r="B66">
        <v>603800</v>
      </c>
      <c r="C66">
        <v>2</v>
      </c>
      <c r="D66" t="str">
        <f>_xlfn.IFS(AND(B66&lt;=$A$2*30%,B66&gt;$A$2*20%),"ПРЕДУПРЕЖДЕНИЕ",B66&lt;=$A$2*20%,"ЗАКАНЧИВАЕТСЯ ВАЛЮТА",AND(B66 &lt; SUM($A$2,$A$2*0.5, B66&gt;=$A$2*30%)),"БАНКОМАТ В ПОРЯДКЕ", B66&gt;=(SUM($A$2,$A$2*0.5)), "ПЕРЕПОЛНЕНИЕ БАНКОМАТА")</f>
        <v>БАНКОМАТ В ПОРЯДКЕ</v>
      </c>
    </row>
    <row r="67" spans="1:4" x14ac:dyDescent="0.25">
      <c r="A67">
        <v>180600</v>
      </c>
      <c r="B67">
        <v>534500</v>
      </c>
      <c r="C67">
        <v>2</v>
      </c>
      <c r="D67" t="str">
        <f>_xlfn.IFS(AND(B67&lt;=$A$2*30%,B67&gt;$A$2*20%),"ПРЕДУПРЕЖДЕНИЕ",B67&lt;=$A$2*20%,"ЗАКАНЧИВАЕТСЯ ВАЛЮТА",AND(B67 &lt; SUM($A$2,$A$2*0.5, B67&gt;=$A$2*30%)),"БАНКОМАТ В ПОРЯДКЕ", B67&gt;=(SUM($A$2,$A$2*0.5)), "ПЕРЕПОЛНЕНИЕ БАНКОМАТА")</f>
        <v>БАНКОМАТ В ПОРЯДКЕ</v>
      </c>
    </row>
    <row r="68" spans="1:4" x14ac:dyDescent="0.25">
      <c r="A68">
        <v>950040</v>
      </c>
      <c r="B68">
        <v>734500</v>
      </c>
      <c r="C68">
        <v>2</v>
      </c>
      <c r="D68" t="str">
        <f>_xlfn.IFS(AND(B68&lt;=$A$2*30%,B68&gt;$A$2*20%),"ПРЕДУПРЕЖДЕНИЕ",B68&lt;=$A$2*20%,"ЗАКАНЧИВАЕТСЯ ВАЛЮТА",AND(B68 &lt; SUM($A$2,$A$2*0.5, B68&gt;=$A$2*30%)),"БАНКОМАТ В ПОРЯДКЕ", B68&gt;=(SUM($A$2,$A$2*0.5)), "ПЕРЕПОЛНЕНИЕ БАНКОМАТА")</f>
        <v>БАНКОМАТ В ПОРЯДКЕ</v>
      </c>
    </row>
    <row r="69" spans="1:4" x14ac:dyDescent="0.25">
      <c r="A69">
        <v>950040</v>
      </c>
      <c r="B69">
        <v>843500</v>
      </c>
      <c r="C69">
        <v>2</v>
      </c>
      <c r="D69" t="str">
        <f>_xlfn.IFS(AND(B69&lt;=$A$2*30%,B69&gt;$A$2*20%),"ПРЕДУПРЕЖДЕНИЕ",B69&lt;=$A$2*20%,"ЗАКАНЧИВАЕТСЯ ВАЛЮТА",AND(B69 &lt; SUM($A$2,$A$2*0.5, B69&gt;=$A$2*30%)),"БАНКОМАТ В ПОРЯДКЕ", B69&gt;=(SUM($A$2,$A$2*0.5)), "ПЕРЕПОЛНЕНИЕ БАНКОМАТА")</f>
        <v>БАНКОМАТ В ПОРЯДКЕ</v>
      </c>
    </row>
    <row r="70" spans="1:4" x14ac:dyDescent="0.25">
      <c r="A70">
        <v>280400</v>
      </c>
      <c r="B70">
        <v>705000</v>
      </c>
      <c r="C70">
        <v>2</v>
      </c>
      <c r="D70" t="str">
        <f>_xlfn.IFS(AND(B70&lt;=$A$2*30%,B70&gt;$A$2*20%),"ПРЕДУПРЕЖДЕНИЕ",B70&lt;=$A$2*20%,"ЗАКАНЧИВАЕТСЯ ВАЛЮТА",AND(B70 &lt; SUM($A$2,$A$2*0.5, B70&gt;=$A$2*30%)),"БАНКОМАТ В ПОРЯДКЕ", B70&gt;=(SUM($A$2,$A$2*0.5)), "ПЕРЕПОЛНЕНИЕ БАНКОМАТА")</f>
        <v>БАНКОМАТ В ПОРЯДКЕ</v>
      </c>
    </row>
    <row r="71" spans="1:4" x14ac:dyDescent="0.25">
      <c r="A71">
        <v>843500</v>
      </c>
      <c r="B71">
        <v>705000</v>
      </c>
      <c r="C71">
        <v>2</v>
      </c>
      <c r="D71" t="str">
        <f>_xlfn.IFS(AND(B71&lt;=$A$2*30%,B71&gt;$A$2*20%),"ПРЕДУПРЕЖДЕНИЕ",B71&lt;=$A$2*20%,"ЗАКАНЧИВАЕТСЯ ВАЛЮТА",AND(B71 &lt; SUM($A$2,$A$2*0.5, B71&gt;=$A$2*30%)),"БАНКОМАТ В ПОРЯДКЕ", B71&gt;=(SUM($A$2,$A$2*0.5)), "ПЕРЕПОЛНЕНИЕ БАНКОМАТА")</f>
        <v>БАНКОМАТ В ПОРЯДКЕ</v>
      </c>
    </row>
    <row r="72" spans="1:4" x14ac:dyDescent="0.25">
      <c r="A72">
        <v>180600</v>
      </c>
      <c r="B72">
        <v>705000</v>
      </c>
      <c r="C72">
        <v>2</v>
      </c>
      <c r="D72" t="str">
        <f>_xlfn.IFS(AND(B72&lt;=$A$2*30%,B72&gt;$A$2*20%),"ПРЕДУПРЕЖДЕНИЕ",B72&lt;=$A$2*20%,"ЗАКАНЧИВАЕТСЯ ВАЛЮТА",AND(B72 &lt; SUM($A$2,$A$2*0.5, B72&gt;=$A$2*30%)),"БАНКОМАТ В ПОРЯДКЕ", B72&gt;=(SUM($A$2,$A$2*0.5)), "ПЕРЕПОЛНЕНИЕ БАНКОМАТА")</f>
        <v>БАНКОМАТ В ПОРЯДКЕ</v>
      </c>
    </row>
    <row r="73" spans="1:4" x14ac:dyDescent="0.25">
      <c r="A73">
        <v>705000</v>
      </c>
      <c r="B73">
        <v>705000</v>
      </c>
      <c r="C73">
        <v>2</v>
      </c>
      <c r="D73" t="str">
        <f>_xlfn.IFS(AND(B73&lt;=$A$2*30%,B73&gt;$A$2*20%),"ПРЕДУПРЕЖДЕНИЕ",B73&lt;=$A$2*20%,"ЗАКАНЧИВАЕТСЯ ВАЛЮТА",AND(B73 &lt; SUM($A$2,$A$2*0.5, B73&gt;=$A$2*30%)),"БАНКОМАТ В ПОРЯДКЕ", B73&gt;=(SUM($A$2,$A$2*0.5)), "ПЕРЕПОЛНЕНИЕ БАНКОМАТА")</f>
        <v>БАНКОМАТ В ПОРЯДКЕ</v>
      </c>
    </row>
    <row r="74" spans="1:4" x14ac:dyDescent="0.25">
      <c r="A74">
        <v>180600</v>
      </c>
      <c r="B74">
        <v>705000</v>
      </c>
      <c r="C74">
        <v>2</v>
      </c>
      <c r="D74" t="str">
        <f>_xlfn.IFS(AND(B74&lt;=$A$2*30%,B74&gt;$A$2*20%),"ПРЕДУПРЕЖДЕНИЕ",B74&lt;=$A$2*20%,"ЗАКАНЧИВАЕТСЯ ВАЛЮТА",AND(B74 &lt; SUM($A$2,$A$2*0.5, B74&gt;=$A$2*30%)),"БАНКОМАТ В ПОРЯДКЕ", B74&gt;=(SUM($A$2,$A$2*0.5)), "ПЕРЕПОЛНЕНИЕ БАНКОМАТА")</f>
        <v>БАНКОМАТ В ПОРЯДКЕ</v>
      </c>
    </row>
    <row r="75" spans="1:4" x14ac:dyDescent="0.25">
      <c r="A75">
        <v>292000</v>
      </c>
      <c r="B75">
        <v>603800</v>
      </c>
      <c r="C75">
        <v>2</v>
      </c>
      <c r="D75" t="str">
        <f>_xlfn.IFS(AND(B75&lt;=$A$2*30%,B75&gt;$A$2*20%),"ПРЕДУПРЕЖДЕНИЕ",B75&lt;=$A$2*20%,"ЗАКАНЧИВАЕТСЯ ВАЛЮТА",AND(B75 &lt; SUM($A$2,$A$2*0.5, B75&gt;=$A$2*30%)),"БАНКОМАТ В ПОРЯДКЕ", B75&gt;=(SUM($A$2,$A$2*0.5)), "ПЕРЕПОЛНЕНИЕ БАНКОМАТА")</f>
        <v>БАНКОМАТ В ПОРЯДКЕ</v>
      </c>
    </row>
    <row r="76" spans="1:4" x14ac:dyDescent="0.25">
      <c r="A76">
        <v>705000</v>
      </c>
      <c r="B76">
        <v>705000</v>
      </c>
      <c r="C76">
        <v>2</v>
      </c>
      <c r="D76" t="str">
        <f>_xlfn.IFS(AND(B76&lt;=$A$2*30%,B76&gt;$A$2*20%),"ПРЕДУПРЕЖДЕНИЕ",B76&lt;=$A$2*20%,"ЗАКАНЧИВАЕТСЯ ВАЛЮТА",AND(B76 &lt; SUM($A$2,$A$2*0.5, B76&gt;=$A$2*30%)),"БАНКОМАТ В ПОРЯДКЕ", B76&gt;=(SUM($A$2,$A$2*0.5)), "ПЕРЕПОЛНЕНИЕ БАНКОМАТА")</f>
        <v>БАНКОМАТ В ПОРЯДКЕ</v>
      </c>
    </row>
    <row r="77" spans="1:4" x14ac:dyDescent="0.25">
      <c r="A77">
        <v>388900</v>
      </c>
      <c r="B77">
        <v>603800</v>
      </c>
      <c r="C77">
        <v>2</v>
      </c>
      <c r="D77" t="str">
        <f>_xlfn.IFS(AND(B77&lt;=$A$2*30%,B77&gt;$A$2*20%),"ПРЕДУПРЕЖДЕНИЕ",B77&lt;=$A$2*20%,"ЗАКАНЧИВАЕТСЯ ВАЛЮТА",AND(B77 &lt; SUM($A$2,$A$2*0.5, B77&gt;=$A$2*30%)),"БАНКОМАТ В ПОРЯДКЕ", B77&gt;=(SUM($A$2,$A$2*0.5)), "ПЕРЕПОЛНЕНИЕ БАНКОМАТА")</f>
        <v>БАНКОМАТ В ПОРЯДКЕ</v>
      </c>
    </row>
    <row r="78" spans="1:4" x14ac:dyDescent="0.25">
      <c r="A78">
        <v>280400</v>
      </c>
      <c r="B78">
        <v>388900</v>
      </c>
      <c r="C78">
        <v>2</v>
      </c>
      <c r="D78" t="str">
        <f>_xlfn.IFS(AND(B78&lt;=$A$2*30%,B78&gt;$A$2*20%),"ПРЕДУПРЕЖДЕНИЕ",B78&lt;=$A$2*20%,"ЗАКАНЧИВАЕТСЯ ВАЛЮТА",AND(B78 &lt; SUM($A$2,$A$2*0.5, B78&gt;=$A$2*30%)),"БАНКОМАТ В ПОРЯДКЕ", B78&gt;=(SUM($A$2,$A$2*0.5)), "ПЕРЕПОЛНЕНИЕ БАНКОМАТА")</f>
        <v>БАНКОМАТ В ПОРЯДКЕ</v>
      </c>
    </row>
    <row r="79" spans="1:4" x14ac:dyDescent="0.25">
      <c r="A79">
        <v>388900</v>
      </c>
      <c r="B79">
        <v>534500</v>
      </c>
      <c r="C79">
        <v>2</v>
      </c>
      <c r="D79" t="str">
        <f>_xlfn.IFS(AND(B79&lt;=$A$2*30%,B79&gt;$A$2*20%),"ПРЕДУПРЕЖДЕНИЕ",B79&lt;=$A$2*20%,"ЗАКАНЧИВАЕТСЯ ВАЛЮТА",AND(B79 &lt; SUM($A$2,$A$2*0.5, B79&gt;=$A$2*30%)),"БАНКОМАТ В ПОРЯДКЕ", B79&gt;=(SUM($A$2,$A$2*0.5)), "ПЕРЕПОЛНЕНИЕ БАНКОМАТА")</f>
        <v>БАНКОМАТ В ПОРЯДКЕ</v>
      </c>
    </row>
    <row r="80" spans="1:4" x14ac:dyDescent="0.25">
      <c r="A80">
        <v>705000</v>
      </c>
      <c r="B80">
        <v>843500</v>
      </c>
      <c r="C80">
        <v>2</v>
      </c>
      <c r="D80" t="str">
        <f>_xlfn.IFS(AND(B80&lt;=$A$2*30%,B80&gt;$A$2*20%),"ПРЕДУПРЕЖДЕНИЕ",B80&lt;=$A$2*20%,"ЗАКАНЧИВАЕТСЯ ВАЛЮТА",AND(B80 &lt; SUM($A$2,$A$2*0.5, B80&gt;=$A$2*30%)),"БАНКОМАТ В ПОРЯДКЕ", B80&gt;=(SUM($A$2,$A$2*0.5)), "ПЕРЕПОЛНЕНИЕ БАНКОМАТА")</f>
        <v>БАНКОМАТ В ПОРЯДКЕ</v>
      </c>
    </row>
    <row r="81" spans="1:4" x14ac:dyDescent="0.25">
      <c r="A81">
        <v>388900</v>
      </c>
      <c r="B81">
        <v>305000</v>
      </c>
      <c r="C81">
        <v>2</v>
      </c>
      <c r="D81" t="str">
        <f>_xlfn.IFS(AND(B81&lt;=$A$2*30%,B81&gt;$A$2*20%),"ПРЕДУПРЕЖДЕНИЕ",B81&lt;=$A$2*20%,"ЗАКАНЧИВАЕТСЯ ВАЛЮТА",AND(B81 &lt; SUM($A$2,$A$2*0.5, B81&gt;=$A$2*30%)),"БАНКОМАТ В ПОРЯДКЕ", B81&gt;=(SUM($A$2,$A$2*0.5)), "ПЕРЕПОЛНЕНИЕ БАНКОМАТА")</f>
        <v>БАНКОМАТ В ПОРЯДКЕ</v>
      </c>
    </row>
    <row r="82" spans="1:4" x14ac:dyDescent="0.25">
      <c r="A82">
        <v>603800</v>
      </c>
      <c r="B82">
        <v>388900</v>
      </c>
      <c r="C82">
        <v>2</v>
      </c>
      <c r="D82" t="str">
        <f>_xlfn.IFS(AND(B82&lt;=$A$2*30%,B82&gt;$A$2*20%),"ПРЕДУПРЕЖДЕНИЕ",B82&lt;=$A$2*20%,"ЗАКАНЧИВАЕТСЯ ВАЛЮТА",AND(B82 &lt; SUM($A$2,$A$2*0.5, B82&gt;=$A$2*30%)),"БАНКОМАТ В ПОРЯДКЕ", B82&gt;=(SUM($A$2,$A$2*0.5)), "ПЕРЕПОЛНЕНИЕ БАНКОМАТА")</f>
        <v>БАНКОМАТ В ПОРЯДКЕ</v>
      </c>
    </row>
    <row r="83" spans="1:4" x14ac:dyDescent="0.25">
      <c r="A83">
        <v>734500</v>
      </c>
      <c r="B83">
        <v>388900</v>
      </c>
      <c r="C83">
        <v>2</v>
      </c>
      <c r="D83" t="str">
        <f>_xlfn.IFS(AND(B83&lt;=$A$2*30%,B83&gt;$A$2*20%),"ПРЕДУПРЕЖДЕНИЕ",B83&lt;=$A$2*20%,"ЗАКАНЧИВАЕТСЯ ВАЛЮТА",AND(B83 &lt; SUM($A$2,$A$2*0.5, B83&gt;=$A$2*30%)),"БАНКОМАТ В ПОРЯДКЕ", B83&gt;=(SUM($A$2,$A$2*0.5)), "ПЕРЕПОЛНЕНИЕ БАНКОМАТА")</f>
        <v>БАНКОМАТ В ПОРЯДКЕ</v>
      </c>
    </row>
    <row r="84" spans="1:4" x14ac:dyDescent="0.25">
      <c r="A84">
        <v>388900</v>
      </c>
      <c r="B84">
        <v>534500</v>
      </c>
      <c r="C84">
        <v>2</v>
      </c>
      <c r="D84" t="str">
        <f>_xlfn.IFS(AND(B84&lt;=$A$2*30%,B84&gt;$A$2*20%),"ПРЕДУПРЕЖДЕНИЕ",B84&lt;=$A$2*20%,"ЗАКАНЧИВАЕТСЯ ВАЛЮТА",AND(B84 &lt; SUM($A$2,$A$2*0.5, B84&gt;=$A$2*30%)),"БАНКОМАТ В ПОРЯДКЕ", B84&gt;=(SUM($A$2,$A$2*0.5)), "ПЕРЕПОЛНЕНИЕ БАНКОМАТА")</f>
        <v>БАНКОМАТ В ПОРЯДКЕ</v>
      </c>
    </row>
    <row r="85" spans="1:4" x14ac:dyDescent="0.25">
      <c r="A85">
        <v>734500</v>
      </c>
      <c r="B85">
        <v>734500</v>
      </c>
      <c r="C85">
        <v>2</v>
      </c>
      <c r="D85" t="str">
        <f>_xlfn.IFS(AND(B85&lt;=$A$2*30%,B85&gt;$A$2*20%),"ПРЕДУПРЕЖДЕНИЕ",B85&lt;=$A$2*20%,"ЗАКАНЧИВАЕТСЯ ВАЛЮТА",AND(B85 &lt; SUM($A$2,$A$2*0.5, B85&gt;=$A$2*30%)),"БАНКОМАТ В ПОРЯДКЕ", B85&gt;=(SUM($A$2,$A$2*0.5)), "ПЕРЕПОЛНЕНИЕ БАНКОМАТА")</f>
        <v>БАНКОМАТ В ПОРЯДКЕ</v>
      </c>
    </row>
    <row r="86" spans="1:4" x14ac:dyDescent="0.25">
      <c r="A86">
        <v>388900</v>
      </c>
      <c r="B86">
        <v>430500</v>
      </c>
      <c r="C86">
        <v>2</v>
      </c>
      <c r="D86" t="str">
        <f>_xlfn.IFS(AND(B86&lt;=$A$2*30%,B86&gt;$A$2*20%),"ПРЕДУПРЕЖДЕНИЕ",B86&lt;=$A$2*20%,"ЗАКАНЧИВАЕТСЯ ВАЛЮТА",AND(B86 &lt; SUM($A$2,$A$2*0.5, B86&gt;=$A$2*30%)),"БАНКОМАТ В ПОРЯДКЕ", B86&gt;=(SUM($A$2,$A$2*0.5)), "ПЕРЕПОЛНЕНИЕ БАНКОМАТА")</f>
        <v>БАНКОМАТ В ПОРЯДКЕ</v>
      </c>
    </row>
    <row r="87" spans="1:4" x14ac:dyDescent="0.25">
      <c r="A87">
        <v>430500</v>
      </c>
      <c r="B87">
        <v>388900</v>
      </c>
      <c r="C87">
        <v>2</v>
      </c>
      <c r="D87" t="str">
        <f>_xlfn.IFS(AND(B87&lt;=$A$2*30%,B87&gt;$A$2*20%),"ПРЕДУПРЕЖДЕНИЕ",B87&lt;=$A$2*20%,"ЗАКАНЧИВАЕТСЯ ВАЛЮТА",AND(B87 &lt; SUM($A$2,$A$2*0.5, B87&gt;=$A$2*30%)),"БАНКОМАТ В ПОРЯДКЕ", B87&gt;=(SUM($A$2,$A$2*0.5)), "ПЕРЕПОЛНЕНИЕ БАНКОМАТА")</f>
        <v>БАНКОМАТ В ПОРЯДКЕ</v>
      </c>
    </row>
    <row r="88" spans="1:4" x14ac:dyDescent="0.25">
      <c r="A88">
        <v>603800</v>
      </c>
      <c r="B88">
        <v>430500</v>
      </c>
      <c r="C88">
        <v>2</v>
      </c>
      <c r="D88" t="str">
        <f>_xlfn.IFS(AND(B88&lt;=$A$2*30%,B88&gt;$A$2*20%),"ПРЕДУПРЕЖДЕНИЕ",B88&lt;=$A$2*20%,"ЗАКАНЧИВАЕТСЯ ВАЛЮТА",AND(B88 &lt; SUM($A$2,$A$2*0.5, B88&gt;=$A$2*30%)),"БАНКОМАТ В ПОРЯДКЕ", B88&gt;=(SUM($A$2,$A$2*0.5)), "ПЕРЕПОЛНЕНИЕ БАНКОМАТА")</f>
        <v>БАНКОМАТ В ПОРЯДКЕ</v>
      </c>
    </row>
    <row r="89" spans="1:4" x14ac:dyDescent="0.25">
      <c r="A89">
        <v>193000</v>
      </c>
      <c r="B89">
        <v>603800</v>
      </c>
      <c r="C89">
        <v>2</v>
      </c>
      <c r="D89" t="str">
        <f>_xlfn.IFS(AND(B89&lt;=$A$2*30%,B89&gt;$A$2*20%),"ПРЕДУПРЕЖДЕНИЕ",B89&lt;=$A$2*20%,"ЗАКАНЧИВАЕТСЯ ВАЛЮТА",AND(B89 &lt; SUM($A$2,$A$2*0.5, B89&gt;=$A$2*30%)),"БАНКОМАТ В ПОРЯДКЕ", B89&gt;=(SUM($A$2,$A$2*0.5)), "ПЕРЕПОЛНЕНИЕ БАНКОМАТА")</f>
        <v>БАНКОМАТ В ПОРЯДКЕ</v>
      </c>
    </row>
    <row r="90" spans="1:4" x14ac:dyDescent="0.25">
      <c r="A90">
        <v>950040</v>
      </c>
      <c r="B90">
        <v>705000</v>
      </c>
      <c r="C90">
        <v>2</v>
      </c>
      <c r="D90" t="str">
        <f>_xlfn.IFS(AND(B90&lt;=$A$2*30%,B90&gt;$A$2*20%),"ПРЕДУПРЕЖДЕНИЕ",B90&lt;=$A$2*20%,"ЗАКАНЧИВАЕТСЯ ВАЛЮТА",AND(B90 &lt; SUM($A$2,$A$2*0.5, B90&gt;=$A$2*30%)),"БАНКОМАТ В ПОРЯДКЕ", B90&gt;=(SUM($A$2,$A$2*0.5)), "ПЕРЕПОЛНЕНИЕ БАНКОМАТА")</f>
        <v>БАНКОМАТ В ПОРЯДКЕ</v>
      </c>
    </row>
    <row r="91" spans="1:4" x14ac:dyDescent="0.25">
      <c r="A91">
        <v>705000</v>
      </c>
      <c r="B91">
        <v>430500</v>
      </c>
      <c r="C91">
        <v>2</v>
      </c>
      <c r="D91" t="str">
        <f>_xlfn.IFS(AND(B91&lt;=$A$2*30%,B91&gt;$A$2*20%),"ПРЕДУПРЕЖДЕНИЕ",B91&lt;=$A$2*20%,"ЗАКАНЧИВАЕТСЯ ВАЛЮТА",AND(B91 &lt; SUM($A$2,$A$2*0.5, B91&gt;=$A$2*30%)),"БАНКОМАТ В ПОРЯДКЕ", B91&gt;=(SUM($A$2,$A$2*0.5)), "ПЕРЕПОЛНЕНИЕ БАНКОМАТА")</f>
        <v>БАНКОМАТ В ПОРЯДКЕ</v>
      </c>
    </row>
    <row r="92" spans="1:4" x14ac:dyDescent="0.25">
      <c r="A92">
        <v>180600</v>
      </c>
      <c r="B92">
        <v>789900</v>
      </c>
      <c r="C92">
        <v>2</v>
      </c>
      <c r="D92" t="str">
        <f>_xlfn.IFS(AND(B92&lt;=$A$2*30%,B92&gt;$A$2*20%),"ПРЕДУПРЕЖДЕНИЕ",B92&lt;=$A$2*20%,"ЗАКАНЧИВАЕТСЯ ВАЛЮТА",AND(B92 &lt; SUM($A$2,$A$2*0.5, B92&gt;=$A$2*30%)),"БАНКОМАТ В ПОРЯДКЕ", B92&gt;=(SUM($A$2,$A$2*0.5)), "ПЕРЕПОЛНЕНИЕ БАНКОМАТА")</f>
        <v>БАНКОМАТ В ПОРЯДКЕ</v>
      </c>
    </row>
    <row r="93" spans="1:4" x14ac:dyDescent="0.25">
      <c r="A93">
        <v>705000</v>
      </c>
      <c r="B93">
        <v>430500</v>
      </c>
      <c r="C93">
        <v>2</v>
      </c>
      <c r="D93" t="str">
        <f>_xlfn.IFS(AND(B93&lt;=$A$2*30%,B93&gt;$A$2*20%),"ПРЕДУПРЕЖДЕНИЕ",B93&lt;=$A$2*20%,"ЗАКАНЧИВАЕТСЯ ВАЛЮТА",AND(B93 &lt; SUM($A$2,$A$2*0.5, B93&gt;=$A$2*30%)),"БАНКОМАТ В ПОРЯДКЕ", B93&gt;=(SUM($A$2,$A$2*0.5)), "ПЕРЕПОЛНЕНИЕ БАНКОМАТА")</f>
        <v>БАНКОМАТ В ПОРЯДКЕ</v>
      </c>
    </row>
    <row r="94" spans="1:4" x14ac:dyDescent="0.25">
      <c r="A94">
        <v>789900</v>
      </c>
      <c r="B94">
        <v>789900</v>
      </c>
      <c r="C94">
        <v>2</v>
      </c>
      <c r="D94" t="str">
        <f>_xlfn.IFS(AND(B94&lt;=$A$2*30%,B94&gt;$A$2*20%),"ПРЕДУПРЕЖДЕНИЕ",B94&lt;=$A$2*20%,"ЗАКАНЧИВАЕТСЯ ВАЛЮТА",AND(B94 &lt; SUM($A$2,$A$2*0.5, B94&gt;=$A$2*30%)),"БАНКОМАТ В ПОРЯДКЕ", B94&gt;=(SUM($A$2,$A$2*0.5)), "ПЕРЕПОЛНЕНИЕ БАНКОМАТА")</f>
        <v>БАНКОМАТ В ПОРЯДКЕ</v>
      </c>
    </row>
    <row r="95" spans="1:4" x14ac:dyDescent="0.25">
      <c r="A95">
        <v>789900</v>
      </c>
      <c r="B95">
        <v>705000</v>
      </c>
      <c r="C95">
        <v>2</v>
      </c>
      <c r="D95" t="str">
        <f>_xlfn.IFS(AND(B95&lt;=$A$2*30%,B95&gt;$A$2*20%),"ПРЕДУПРЕЖДЕНИЕ",B95&lt;=$A$2*20%,"ЗАКАНЧИВАЕТСЯ ВАЛЮТА",AND(B95 &lt; SUM($A$2,$A$2*0.5, B95&gt;=$A$2*30%)),"БАНКОМАТ В ПОРЯДКЕ", B95&gt;=(SUM($A$2,$A$2*0.5)), "ПЕРЕПОЛНЕНИЕ БАНКОМАТА")</f>
        <v>БАНКОМАТ В ПОРЯДКЕ</v>
      </c>
    </row>
    <row r="96" spans="1:4" x14ac:dyDescent="0.25">
      <c r="A96">
        <v>880300</v>
      </c>
      <c r="B96">
        <v>880300</v>
      </c>
      <c r="C96">
        <v>2</v>
      </c>
      <c r="D96" t="str">
        <f>_xlfn.IFS(AND(B96&lt;=$A$2*30%,B96&gt;$A$2*20%),"ПРЕДУПРЕЖДЕНИЕ",B96&lt;=$A$2*20%,"ЗАКАНЧИВАЕТСЯ ВАЛЮТА",AND(B96 &lt; SUM($A$2,$A$2*0.5, B96&gt;=$A$2*30%)),"БАНКОМАТ В ПОРЯДКЕ", B96&gt;=(SUM($A$2,$A$2*0.5)), "ПЕРЕПОЛНЕНИЕ БАНКОМАТА")</f>
        <v>БАНКОМАТ В ПОРЯДКЕ</v>
      </c>
    </row>
    <row r="97" spans="1:4" x14ac:dyDescent="0.25">
      <c r="A97">
        <v>280400</v>
      </c>
      <c r="B97">
        <v>843500</v>
      </c>
      <c r="C97">
        <v>2</v>
      </c>
      <c r="D97" t="str">
        <f>_xlfn.IFS(AND(B97&lt;=$A$2*30%,B97&gt;$A$2*20%),"ПРЕДУПРЕЖДЕНИЕ",B97&lt;=$A$2*20%,"ЗАКАНЧИВАЕТСЯ ВАЛЮТА",AND(B97 &lt; SUM($A$2,$A$2*0.5, B97&gt;=$A$2*30%)),"БАНКОМАТ В ПОРЯДКЕ", B97&gt;=(SUM($A$2,$A$2*0.5)), "ПЕРЕПОЛНЕНИЕ БАНКОМАТА")</f>
        <v>БАНКОМАТ В ПОРЯДКЕ</v>
      </c>
    </row>
    <row r="98" spans="1:4" x14ac:dyDescent="0.25">
      <c r="A98">
        <v>843500</v>
      </c>
      <c r="B98">
        <v>734500</v>
      </c>
      <c r="C98">
        <v>2</v>
      </c>
      <c r="D98" t="str">
        <f>_xlfn.IFS(AND(B98&lt;=$A$2*30%,B98&gt;$A$2*20%),"ПРЕДУПРЕЖДЕНИЕ",B98&lt;=$A$2*20%,"ЗАКАНЧИВАЕТСЯ ВАЛЮТА",AND(B98 &lt; SUM($A$2,$A$2*0.5, B98&gt;=$A$2*30%)),"БАНКОМАТ В ПОРЯДКЕ", B98&gt;=(SUM($A$2,$A$2*0.5)), "ПЕРЕПОЛНЕНИЕ БАНКОМАТА")</f>
        <v>БАНКОМАТ В ПОРЯДКЕ</v>
      </c>
    </row>
    <row r="99" spans="1:4" x14ac:dyDescent="0.25">
      <c r="A99">
        <v>280400</v>
      </c>
      <c r="B99">
        <v>734500</v>
      </c>
      <c r="C99">
        <v>2</v>
      </c>
      <c r="D99" t="str">
        <f>_xlfn.IFS(AND(B99&lt;=$A$2*30%,B99&gt;$A$2*20%),"ПРЕДУПРЕЖДЕНИЕ",B99&lt;=$A$2*20%,"ЗАКАНЧИВАЕТСЯ ВАЛЮТА",AND(B99 &lt; SUM($A$2,$A$2*0.5, B99&gt;=$A$2*30%)),"БАНКОМАТ В ПОРЯДКЕ", B99&gt;=(SUM($A$2,$A$2*0.5)), "ПЕРЕПОЛНЕНИЕ БАНКОМАТА")</f>
        <v>БАНКОМАТ В ПОРЯДКЕ</v>
      </c>
    </row>
    <row r="100" spans="1:4" x14ac:dyDescent="0.25">
      <c r="A100">
        <v>180600</v>
      </c>
      <c r="B100">
        <v>843500</v>
      </c>
      <c r="C100">
        <v>2</v>
      </c>
      <c r="D100" t="str">
        <f>_xlfn.IFS(AND(B100&lt;=$A$2*30%,B100&gt;$A$2*20%),"ПРЕДУПРЕЖДЕНИЕ",B100&lt;=$A$2*20%,"ЗАКАНЧИВАЕТСЯ ВАЛЮТА",AND(B100 &lt; SUM($A$2,$A$2*0.5, B100&gt;=$A$2*30%)),"БАНКОМАТ В ПОРЯДКЕ", B100&gt;=(SUM($A$2,$A$2*0.5)), "ПЕРЕПОЛНЕНИЕ БАНКОМАТА")</f>
        <v>БАНКОМАТ В ПОРЯДКЕ</v>
      </c>
    </row>
    <row r="101" spans="1:4" x14ac:dyDescent="0.25">
      <c r="A101">
        <v>705000</v>
      </c>
      <c r="B101">
        <v>843500</v>
      </c>
      <c r="C101">
        <v>2</v>
      </c>
      <c r="D101" t="str">
        <f>_xlfn.IFS(AND(B101&lt;=$A$2*30%,B101&gt;$A$2*20%),"ПРЕДУПРЕЖДЕНИЕ",B101&lt;=$A$2*20%,"ЗАКАНЧИВАЕТСЯ ВАЛЮТА",AND(B101 &lt; SUM($A$2,$A$2*0.5, B101&gt;=$A$2*30%)),"БАНКОМАТ В ПОРЯДКЕ", B101&gt;=(SUM($A$2,$A$2*0.5)), "ПЕРЕПОЛНЕНИЕ БАНКОМАТА")</f>
        <v>БАНКОМАТ В ПОРЯДКЕ</v>
      </c>
    </row>
    <row r="102" spans="1:4" x14ac:dyDescent="0.25">
      <c r="A102">
        <v>734500</v>
      </c>
      <c r="B102">
        <v>880300</v>
      </c>
      <c r="C102">
        <v>2</v>
      </c>
      <c r="D102" t="str">
        <f>_xlfn.IFS(AND(B102&lt;=$A$2*30%,B102&gt;$A$2*20%),"ПРЕДУПРЕЖДЕНИЕ",B102&lt;=$A$2*20%,"ЗАКАНЧИВАЕТСЯ ВАЛЮТА",AND(B102 &lt; SUM($A$2,$A$2*0.5, B102&gt;=$A$2*30%)),"БАНКОМАТ В ПОРЯДКЕ", B102&gt;=(SUM($A$2,$A$2*0.5)), "ПЕРЕПОЛНЕНИЕ БАНКОМАТА")</f>
        <v>БАНКОМАТ В ПОРЯДКЕ</v>
      </c>
    </row>
    <row r="103" spans="1:4" x14ac:dyDescent="0.25">
      <c r="A103">
        <v>843500</v>
      </c>
      <c r="B103">
        <v>705000</v>
      </c>
      <c r="C103">
        <v>2</v>
      </c>
      <c r="D103" t="str">
        <f>_xlfn.IFS(AND(B103&lt;=$A$2*30%,B103&gt;$A$2*20%),"ПРЕДУПРЕЖДЕНИЕ",B103&lt;=$A$2*20%,"ЗАКАНЧИВАЕТСЯ ВАЛЮТА",AND(B103 &lt; SUM($A$2,$A$2*0.5, B103&gt;=$A$2*30%)),"БАНКОМАТ В ПОРЯДКЕ", B103&gt;=(SUM($A$2,$A$2*0.5)), "ПЕРЕПОЛНЕНИЕ БАНКОМАТА")</f>
        <v>БАНКОМАТ В ПОРЯДКЕ</v>
      </c>
    </row>
    <row r="104" spans="1:4" x14ac:dyDescent="0.25">
      <c r="A104">
        <v>705000</v>
      </c>
      <c r="B104">
        <v>705000</v>
      </c>
      <c r="C104">
        <v>2</v>
      </c>
      <c r="D104" t="str">
        <f>_xlfn.IFS(AND(B104&lt;=$A$2*30%,B104&gt;$A$2*20%),"ПРЕДУПРЕЖДЕНИЕ",B104&lt;=$A$2*20%,"ЗАКАНЧИВАЕТСЯ ВАЛЮТА",AND(B104 &lt; SUM($A$2,$A$2*0.5, B104&gt;=$A$2*30%)),"БАНКОМАТ В ПОРЯДКЕ", B104&gt;=(SUM($A$2,$A$2*0.5)), "ПЕРЕПОЛНЕНИЕ БАНКОМАТА")</f>
        <v>БАНКОМАТ В ПОРЯДКЕ</v>
      </c>
    </row>
    <row r="105" spans="1:4" x14ac:dyDescent="0.25">
      <c r="A105">
        <v>4232424</v>
      </c>
      <c r="B105">
        <v>430500</v>
      </c>
      <c r="C105">
        <v>2</v>
      </c>
      <c r="D105" t="str">
        <f>_xlfn.IFS(AND(B105&lt;=$A$2*30%,B105&gt;$A$2*20%),"ПРЕДУПРЕЖДЕНИЕ",B105&lt;=$A$2*20%,"ЗАКАНЧИВАЕТСЯ ВАЛЮТА",AND(B105 &lt; SUM($A$2,$A$2*0.5, B105&gt;=$A$2*30%)),"БАНКОМАТ В ПОРЯДКЕ", B105&gt;=(SUM($A$2,$A$2*0.5)), "ПЕРЕПОЛНЕНИЕ БАНКОМАТА")</f>
        <v>БАНКОМАТ В ПОРЯДКЕ</v>
      </c>
    </row>
    <row r="106" spans="1:4" x14ac:dyDescent="0.25">
      <c r="A106">
        <v>880300</v>
      </c>
      <c r="B106">
        <v>843500</v>
      </c>
      <c r="C106">
        <v>2</v>
      </c>
      <c r="D106" t="str">
        <f>_xlfn.IFS(AND(B106&lt;=$A$2*30%,B106&gt;$A$2*20%),"ПРЕДУПРЕЖДЕНИЕ",B106&lt;=$A$2*20%,"ЗАКАНЧИВАЕТСЯ ВАЛЮТА",AND(B106 &lt; SUM($A$2,$A$2*0.5, B106&gt;=$A$2*30%)),"БАНКОМАТ В ПОРЯДКЕ", B106&gt;=(SUM($A$2,$A$2*0.5)), "ПЕРЕПОЛНЕНИЕ БАНКОМАТА")</f>
        <v>БАНКОМАТ В ПОРЯДКЕ</v>
      </c>
    </row>
    <row r="107" spans="1:4" x14ac:dyDescent="0.25">
      <c r="A107">
        <v>603800</v>
      </c>
      <c r="B107">
        <v>880300</v>
      </c>
      <c r="C107">
        <v>2</v>
      </c>
      <c r="D107" t="str">
        <f>_xlfn.IFS(AND(B107&lt;=$A$2*30%,B107&gt;$A$2*20%),"ПРЕДУПРЕЖДЕНИЕ",B107&lt;=$A$2*20%,"ЗАКАНЧИВАЕТСЯ ВАЛЮТА",AND(B107 &lt; SUM($A$2,$A$2*0.5, B107&gt;=$A$2*30%)),"БАНКОМАТ В ПОРЯДКЕ", B107&gt;=(SUM($A$2,$A$2*0.5)), "ПЕРЕПОЛНЕНИЕ БАНКОМАТА")</f>
        <v>БАНКОМАТ В ПОРЯДКЕ</v>
      </c>
    </row>
    <row r="108" spans="1:4" x14ac:dyDescent="0.25">
      <c r="A108">
        <v>603800</v>
      </c>
      <c r="B108">
        <v>734500</v>
      </c>
      <c r="C108">
        <v>2</v>
      </c>
      <c r="D108" t="str">
        <f>_xlfn.IFS(AND(B108&lt;=$A$2*30%,B108&gt;$A$2*20%),"ПРЕДУПРЕЖДЕНИЕ",B108&lt;=$A$2*20%,"ЗАКАНЧИВАЕТСЯ ВАЛЮТА",AND(B108 &lt; SUM($A$2,$A$2*0.5, B108&gt;=$A$2*30%)),"БАНКОМАТ В ПОРЯДКЕ", B108&gt;=(SUM($A$2,$A$2*0.5)), "ПЕРЕПОЛНЕНИЕ БАНКОМАТА")</f>
        <v>БАНКОМАТ В ПОРЯДКЕ</v>
      </c>
    </row>
    <row r="109" spans="1:4" x14ac:dyDescent="0.25">
      <c r="A109">
        <v>603800</v>
      </c>
      <c r="B109">
        <v>430500</v>
      </c>
      <c r="C109">
        <v>2</v>
      </c>
      <c r="D109" t="str">
        <f>_xlfn.IFS(AND(B109&lt;=$A$2*30%,B109&gt;$A$2*20%),"ПРЕДУПРЕЖДЕНИЕ",B109&lt;=$A$2*20%,"ЗАКАНЧИВАЕТСЯ ВАЛЮТА",AND(B109 &lt; SUM($A$2,$A$2*0.5, B109&gt;=$A$2*30%)),"БАНКОМАТ В ПОРЯДКЕ", B109&gt;=(SUM($A$2,$A$2*0.5)), "ПЕРЕПОЛНЕНИЕ БАНКОМАТА")</f>
        <v>БАНКОМАТ В ПОРЯДКЕ</v>
      </c>
    </row>
    <row r="110" spans="1:4" x14ac:dyDescent="0.25">
      <c r="A110">
        <v>603800</v>
      </c>
      <c r="B110">
        <v>880300</v>
      </c>
      <c r="C110">
        <v>2</v>
      </c>
      <c r="D110" t="str">
        <f>_xlfn.IFS(AND(B110&lt;=$A$2*30%,B110&gt;$A$2*20%),"ПРЕДУПРЕЖДЕНИЕ",B110&lt;=$A$2*20%,"ЗАКАНЧИВАЕТСЯ ВАЛЮТА",AND(B110 &lt; SUM($A$2,$A$2*0.5, B110&gt;=$A$2*30%)),"БАНКОМАТ В ПОРЯДКЕ", B110&gt;=(SUM($A$2,$A$2*0.5)), "ПЕРЕПОЛНЕНИЕ БАНКОМАТА")</f>
        <v>БАНКОМАТ В ПОРЯДКЕ</v>
      </c>
    </row>
    <row r="111" spans="1:4" x14ac:dyDescent="0.25">
      <c r="A111">
        <v>603800</v>
      </c>
      <c r="B111">
        <v>843500</v>
      </c>
      <c r="C111">
        <v>2</v>
      </c>
      <c r="D111" t="str">
        <f>_xlfn.IFS(AND(B111&lt;=$A$2*30%,B111&gt;$A$2*20%),"ПРЕДУПРЕЖДЕНИЕ",B111&lt;=$A$2*20%,"ЗАКАНЧИВАЕТСЯ ВАЛЮТА",AND(B111 &lt; SUM($A$2,$A$2*0.5, B111&gt;=$A$2*30%)),"БАНКОМАТ В ПОРЯДКЕ", B111&gt;=(SUM($A$2,$A$2*0.5)), "ПЕРЕПОЛНЕНИЕ БАНКОМАТА")</f>
        <v>БАНКОМАТ В ПОРЯДКЕ</v>
      </c>
    </row>
    <row r="112" spans="1:4" x14ac:dyDescent="0.25">
      <c r="A112">
        <v>633800</v>
      </c>
      <c r="B112">
        <v>705050</v>
      </c>
      <c r="C112">
        <v>2</v>
      </c>
      <c r="D112" t="str">
        <f>_xlfn.IFS(AND(B112&lt;=$A$2*30%,B112&gt;$A$2*20%),"ПРЕДУПРЕЖДЕНИЕ",B112&lt;=$A$2*20%,"ЗАКАНЧИВАЕТСЯ ВАЛЮТА",AND(B112 &lt; SUM($A$2,$A$2*0.5, B112&gt;=$A$2*30%)),"БАНКОМАТ В ПОРЯДКЕ", B112&gt;=(SUM($A$2,$A$2*0.5)), "ПЕРЕПОЛНЕНИЕ БАНКОМАТА")</f>
        <v>БАНКОМАТ В ПОРЯДКЕ</v>
      </c>
    </row>
    <row r="113" spans="1:4" x14ac:dyDescent="0.25">
      <c r="A113">
        <v>603800</v>
      </c>
      <c r="B113">
        <v>705000</v>
      </c>
      <c r="C113">
        <v>2</v>
      </c>
      <c r="D113" t="str">
        <f>_xlfn.IFS(AND(B113&lt;=$A$2*30%,B113&gt;$A$2*20%),"ПРЕДУПРЕЖДЕНИЕ",B113&lt;=$A$2*20%,"ЗАКАНЧИВАЕТСЯ ВАЛЮТА",AND(B113 &lt; SUM($A$2,$A$2*0.5, B113&gt;=$A$2*30%)),"БАНКОМАТ В ПОРЯДКЕ", B113&gt;=(SUM($A$2,$A$2*0.5)), "ПЕРЕПОЛНЕНИЕ БАНКОМАТА")</f>
        <v>БАНКОМАТ В ПОРЯДКЕ</v>
      </c>
    </row>
    <row r="114" spans="1:4" x14ac:dyDescent="0.25">
      <c r="A114">
        <v>430500</v>
      </c>
      <c r="B114">
        <v>843500</v>
      </c>
      <c r="C114">
        <v>2</v>
      </c>
      <c r="D114" t="str">
        <f>_xlfn.IFS(AND(B114&lt;=$A$2*30%,B114&gt;$A$2*20%),"ПРЕДУПРЕЖДЕНИЕ",B114&lt;=$A$2*20%,"ЗАКАНЧИВАЕТСЯ ВАЛЮТА",AND(B114 &lt; SUM($A$2,$A$2*0.5, B114&gt;=$A$2*30%)),"БАНКОМАТ В ПОРЯДКЕ", B114&gt;=(SUM($A$2,$A$2*0.5)), "ПЕРЕПОЛНЕНИЕ БАНКОМАТА")</f>
        <v>БАНКОМАТ В ПОРЯДКЕ</v>
      </c>
    </row>
    <row r="115" spans="1:4" x14ac:dyDescent="0.25">
      <c r="A115">
        <v>430500</v>
      </c>
      <c r="B115">
        <v>705000</v>
      </c>
      <c r="C115">
        <v>2</v>
      </c>
      <c r="D115" t="str">
        <f>_xlfn.IFS(AND(B115&lt;=$A$2*30%,B115&gt;$A$2*20%),"ПРЕДУПРЕЖДЕНИЕ",B115&lt;=$A$2*20%,"ЗАКАНЧИВАЕТСЯ ВАЛЮТА",AND(B115 &lt; SUM($A$2,$A$2*0.5, B115&gt;=$A$2*30%)),"БАНКОМАТ В ПОРЯДКЕ", B115&gt;=(SUM($A$2,$A$2*0.5)), "ПЕРЕПОЛНЕНИЕ БАНКОМАТА")</f>
        <v>БАНКОМАТ В ПОРЯДКЕ</v>
      </c>
    </row>
    <row r="116" spans="1:4" x14ac:dyDescent="0.25">
      <c r="A116">
        <v>843500</v>
      </c>
      <c r="B116">
        <v>430500</v>
      </c>
      <c r="C116">
        <v>2</v>
      </c>
      <c r="D116" t="str">
        <f>_xlfn.IFS(AND(B116&lt;=$A$2*30%,B116&gt;$A$2*20%),"ПРЕДУПРЕЖДЕНИЕ",B116&lt;=$A$2*20%,"ЗАКАНЧИВАЕТСЯ ВАЛЮТА",AND(B116 &lt; SUM($A$2,$A$2*0.5, B116&gt;=$A$2*30%)),"БАНКОМАТ В ПОРЯДКЕ", B116&gt;=(SUM($A$2,$A$2*0.5)), "ПЕРЕПОЛНЕНИЕ БАНКОМАТА")</f>
        <v>БАНКОМАТ В ПОРЯДКЕ</v>
      </c>
    </row>
    <row r="117" spans="1:4" x14ac:dyDescent="0.25">
      <c r="A117">
        <v>430500</v>
      </c>
      <c r="B117">
        <v>430500</v>
      </c>
      <c r="C117">
        <v>2</v>
      </c>
      <c r="D117" t="str">
        <f>_xlfn.IFS(AND(B117&lt;=$A$2*30%,B117&gt;$A$2*20%),"ПРЕДУПРЕЖДЕНИЕ",B117&lt;=$A$2*20%,"ЗАКАНЧИВАЕТСЯ ВАЛЮТА",AND(B117 &lt; SUM($A$2,$A$2*0.5, B117&gt;=$A$2*30%)),"БАНКОМАТ В ПОРЯДКЕ", B117&gt;=(SUM($A$2,$A$2*0.5)), "ПЕРЕПОЛНЕНИЕ БАНКОМАТА")</f>
        <v>БАНКОМАТ В ПОРЯДКЕ</v>
      </c>
    </row>
    <row r="118" spans="1:4" x14ac:dyDescent="0.25">
      <c r="A118">
        <v>430500</v>
      </c>
      <c r="B118">
        <v>705000</v>
      </c>
      <c r="C118">
        <v>2</v>
      </c>
      <c r="D118" t="str">
        <f>_xlfn.IFS(AND(B118&lt;=$A$2*30%,B118&gt;$A$2*20%),"ПРЕДУПРЕЖДЕНИЕ",B118&lt;=$A$2*20%,"ЗАКАНЧИВАЕТСЯ ВАЛЮТА",AND(B118 &lt; SUM($A$2,$A$2*0.5, B118&gt;=$A$2*30%)),"БАНКОМАТ В ПОРЯДКЕ", B118&gt;=(SUM($A$2,$A$2*0.5)), "ПЕРЕПОЛНЕНИЕ БАНКОМАТА")</f>
        <v>БАНКОМАТ В ПОРЯДКЕ</v>
      </c>
    </row>
    <row r="119" spans="1:4" x14ac:dyDescent="0.25">
      <c r="A119">
        <v>534500</v>
      </c>
      <c r="B119">
        <v>430500</v>
      </c>
      <c r="C119">
        <v>2</v>
      </c>
      <c r="D119" t="str">
        <f>_xlfn.IFS(AND(B119&lt;=$A$2*30%,B119&gt;$A$2*20%),"ПРЕДУПРЕЖДЕНИЕ",B119&lt;=$A$2*20%,"ЗАКАНЧИВАЕТСЯ ВАЛЮТА",AND(B119 &lt; SUM($A$2,$A$2*0.5, B119&gt;=$A$2*30%)),"БАНКОМАТ В ПОРЯДКЕ", B119&gt;=(SUM($A$2,$A$2*0.5)), "ПЕРЕПОЛНЕНИЕ БАНКОМАТА")</f>
        <v>БАНКОМАТ В ПОРЯДКЕ</v>
      </c>
    </row>
    <row r="120" spans="1:4" x14ac:dyDescent="0.25">
      <c r="A120">
        <v>430500</v>
      </c>
      <c r="B120">
        <v>534500</v>
      </c>
      <c r="C120">
        <v>2</v>
      </c>
      <c r="D120" t="str">
        <f>_xlfn.IFS(AND(B120&lt;=$A$2*30%,B120&gt;$A$2*20%),"ПРЕДУПРЕЖДЕНИЕ",B120&lt;=$A$2*20%,"ЗАКАНЧИВАЕТСЯ ВАЛЮТА",AND(B120 &lt; SUM($A$2,$A$2*0.5, B120&gt;=$A$2*30%)),"БАНКОМАТ В ПОРЯДКЕ", B120&gt;=(SUM($A$2,$A$2*0.5)), "ПЕРЕПОЛНЕНИЕ БАНКОМАТА")</f>
        <v>БАНКОМАТ В ПОРЯДКЕ</v>
      </c>
    </row>
    <row r="121" spans="1:4" x14ac:dyDescent="0.25">
      <c r="A121">
        <v>534500</v>
      </c>
      <c r="B121">
        <v>430500</v>
      </c>
      <c r="C121">
        <v>2</v>
      </c>
      <c r="D121" t="str">
        <f>_xlfn.IFS(AND(B121&lt;=$A$2*30%,B121&gt;$A$2*20%),"ПРЕДУПРЕЖДЕНИЕ",B121&lt;=$A$2*20%,"ЗАКАНЧИВАЕТСЯ ВАЛЮТА",AND(B121 &lt; SUM($A$2,$A$2*0.5, B121&gt;=$A$2*30%)),"БАНКОМАТ В ПОРЯДКЕ", B121&gt;=(SUM($A$2,$A$2*0.5)), "ПЕРЕПОЛНЕНИЕ БАНКОМАТА")</f>
        <v>БАНКОМАТ В ПОРЯДКЕ</v>
      </c>
    </row>
    <row r="122" spans="1:4" x14ac:dyDescent="0.25">
      <c r="A122">
        <v>534500</v>
      </c>
      <c r="B122">
        <v>534500</v>
      </c>
      <c r="C122">
        <v>2</v>
      </c>
      <c r="D122" t="str">
        <f>_xlfn.IFS(AND(B122&lt;=$A$2*30%,B122&gt;$A$2*20%),"ПРЕДУПРЕЖДЕНИЕ",B122&lt;=$A$2*20%,"ЗАКАНЧИВАЕТСЯ ВАЛЮТА",AND(B122 &lt; SUM($A$2,$A$2*0.5, B122&gt;=$A$2*30%)),"БАНКОМАТ В ПОРЯДКЕ", B122&gt;=(SUM($A$2,$A$2*0.5)), "ПЕРЕПОЛНЕНИЕ БАНКОМАТА")</f>
        <v>БАНКОМАТ В ПОРЯДКЕ</v>
      </c>
    </row>
    <row r="123" spans="1:4" x14ac:dyDescent="0.25">
      <c r="A123">
        <v>534500</v>
      </c>
      <c r="B123">
        <v>880300</v>
      </c>
      <c r="C123">
        <v>2</v>
      </c>
      <c r="D123" t="str">
        <f>_xlfn.IFS(AND(B123&lt;=$A$2*30%,B123&gt;$A$2*20%),"ПРЕДУПРЕЖДЕНИЕ",B123&lt;=$A$2*20%,"ЗАКАНЧИВАЕТСЯ ВАЛЮТА",AND(B123 &lt; SUM($A$2,$A$2*0.5, B123&gt;=$A$2*30%)),"БАНКОМАТ В ПОРЯДКЕ", B123&gt;=(SUM($A$2,$A$2*0.5)), "ПЕРЕПОЛНЕНИЕ БАНКОМАТА")</f>
        <v>БАНКОМАТ В ПОРЯДКЕ</v>
      </c>
    </row>
    <row r="124" spans="1:4" x14ac:dyDescent="0.25">
      <c r="A124">
        <v>705000</v>
      </c>
      <c r="B124">
        <v>534500</v>
      </c>
      <c r="C124">
        <v>2</v>
      </c>
      <c r="D124" t="str">
        <f>_xlfn.IFS(AND(B124&lt;=$A$2*30%,B124&gt;$A$2*20%),"ПРЕДУПРЕЖДЕНИЕ",B124&lt;=$A$2*20%,"ЗАКАНЧИВАЕТСЯ ВАЛЮТА",AND(B124 &lt; SUM($A$2,$A$2*0.5, B124&gt;=$A$2*30%)),"БАНКОМАТ В ПОРЯДКЕ", B124&gt;=(SUM($A$2,$A$2*0.5)), "ПЕРЕПОЛНЕНИЕ БАНКОМАТА")</f>
        <v>БАНКОМАТ В ПОРЯДКЕ</v>
      </c>
    </row>
    <row r="125" spans="1:4" x14ac:dyDescent="0.25">
      <c r="A125">
        <v>705000</v>
      </c>
      <c r="B125">
        <v>880300</v>
      </c>
      <c r="C125">
        <v>2</v>
      </c>
      <c r="D125" t="str">
        <f>_xlfn.IFS(AND(B125&lt;=$A$2*30%,B125&gt;$A$2*20%),"ПРЕДУПРЕЖДЕНИЕ",B125&lt;=$A$2*20%,"ЗАКАНЧИВАЕТСЯ ВАЛЮТА",AND(B125 &lt; SUM($A$2,$A$2*0.5, B125&gt;=$A$2*30%)),"БАНКОМАТ В ПОРЯДКЕ", B125&gt;=(SUM($A$2,$A$2*0.5)), "ПЕРЕПОЛНЕНИЕ БАНКОМАТА")</f>
        <v>БАНКОМАТ В ПОРЯДКЕ</v>
      </c>
    </row>
    <row r="126" spans="1:4" x14ac:dyDescent="0.25">
      <c r="A126">
        <v>658200</v>
      </c>
      <c r="B126">
        <v>705000</v>
      </c>
      <c r="C126">
        <v>2</v>
      </c>
      <c r="D126" t="str">
        <f>_xlfn.IFS(AND(B126&lt;=$A$2*30%,B126&gt;$A$2*20%),"ПРЕДУПРЕЖДЕНИЕ",B126&lt;=$A$2*20%,"ЗАКАНЧИВАЕТСЯ ВАЛЮТА",AND(B126 &lt; SUM($A$2,$A$2*0.5, B126&gt;=$A$2*30%)),"БАНКОМАТ В ПОРЯДКЕ", B126&gt;=(SUM($A$2,$A$2*0.5)), "ПЕРЕПОЛНЕНИЕ БАНКОМАТА")</f>
        <v>БАНКОМАТ В ПОРЯДКЕ</v>
      </c>
    </row>
    <row r="127" spans="1:4" x14ac:dyDescent="0.25">
      <c r="A127">
        <v>658200</v>
      </c>
      <c r="B127">
        <v>658200</v>
      </c>
      <c r="C127">
        <v>2</v>
      </c>
      <c r="D127" t="str">
        <f>_xlfn.IFS(AND(B127&lt;=$A$2*30%,B127&gt;$A$2*20%),"ПРЕДУПРЕЖДЕНИЕ",B127&lt;=$A$2*20%,"ЗАКАНЧИВАЕТСЯ ВАЛЮТА",AND(B127 &lt; SUM($A$2,$A$2*0.5, B127&gt;=$A$2*30%)),"БАНКОМАТ В ПОРЯДКЕ", B127&gt;=(SUM($A$2,$A$2*0.5)), "ПЕРЕПОЛНЕНИЕ БАНКОМАТА")</f>
        <v>БАНКОМАТ В ПОРЯДКЕ</v>
      </c>
    </row>
    <row r="128" spans="1:4" x14ac:dyDescent="0.25">
      <c r="A128">
        <v>534500</v>
      </c>
      <c r="B128">
        <v>705000</v>
      </c>
      <c r="C128">
        <v>2</v>
      </c>
      <c r="D128" t="str">
        <f>_xlfn.IFS(AND(B128&lt;=$A$2*30%,B128&gt;$A$2*20%),"ПРЕДУПРЕЖДЕНИЕ",B128&lt;=$A$2*20%,"ЗАКАНЧИВАЕТСЯ ВАЛЮТА",AND(B128 &lt; SUM($A$2,$A$2*0.5, B128&gt;=$A$2*30%)),"БАНКОМАТ В ПОРЯДКЕ", B128&gt;=(SUM($A$2,$A$2*0.5)), "ПЕРЕПОЛНЕНИЕ БАНКОМАТА")</f>
        <v>БАНКОМАТ В ПОРЯДКЕ</v>
      </c>
    </row>
    <row r="129" spans="1:4" x14ac:dyDescent="0.25">
      <c r="A129">
        <v>658200</v>
      </c>
      <c r="B129">
        <v>843500</v>
      </c>
      <c r="C129">
        <v>2</v>
      </c>
      <c r="D129" t="str">
        <f>_xlfn.IFS(AND(B129&lt;=$A$2*30%,B129&gt;$A$2*20%),"ПРЕДУПРЕЖДЕНИЕ",B129&lt;=$A$2*20%,"ЗАКАНЧИВАЕТСЯ ВАЛЮТА",AND(B129 &lt; SUM($A$2,$A$2*0.5, B129&gt;=$A$2*30%)),"БАНКОМАТ В ПОРЯДКЕ", B129&gt;=(SUM($A$2,$A$2*0.5)), "ПЕРЕПОЛНЕНИЕ БАНКОМАТА")</f>
        <v>БАНКОМАТ В ПОРЯДКЕ</v>
      </c>
    </row>
    <row r="130" spans="1:4" x14ac:dyDescent="0.25">
      <c r="A130">
        <v>430500</v>
      </c>
      <c r="B130">
        <v>843500</v>
      </c>
      <c r="C130">
        <v>2</v>
      </c>
      <c r="D130" t="str">
        <f>_xlfn.IFS(AND(B130&lt;=$A$2*30%,B130&gt;$A$2*20%),"ПРЕДУПРЕЖДЕНИЕ",B130&lt;=$A$2*20%,"ЗАКАНЧИВАЕТСЯ ВАЛЮТА",AND(B130 &lt; SUM($A$2,$A$2*0.5, B130&gt;=$A$2*30%)),"БАНКОМАТ В ПОРЯДКЕ", B130&gt;=(SUM($A$2,$A$2*0.5)), "ПЕРЕПОЛНЕНИЕ БАНКОМАТА")</f>
        <v>БАНКОМАТ В ПОРЯДКЕ</v>
      </c>
    </row>
    <row r="131" spans="1:4" x14ac:dyDescent="0.25">
      <c r="A131">
        <v>292000</v>
      </c>
      <c r="B131">
        <v>658200</v>
      </c>
      <c r="C131">
        <v>2</v>
      </c>
      <c r="D131" t="str">
        <f>_xlfn.IFS(AND(B131&lt;=$A$2*30%,B131&gt;$A$2*20%),"ПРЕДУПРЕЖДЕНИЕ",B131&lt;=$A$2*20%,"ЗАКАНЧИВАЕТСЯ ВАЛЮТА",AND(B131 &lt; SUM($A$2,$A$2*0.5, B131&gt;=$A$2*30%)),"БАНКОМАТ В ПОРЯДКЕ", B131&gt;=(SUM($A$2,$A$2*0.5)), "ПЕРЕПОЛНЕНИЕ БАНКОМАТА")</f>
        <v>БАНКОМАТ В ПОРЯДКЕ</v>
      </c>
    </row>
    <row r="132" spans="1:4" x14ac:dyDescent="0.25">
      <c r="A132">
        <v>658200</v>
      </c>
      <c r="B132">
        <v>705000</v>
      </c>
      <c r="C132">
        <v>2</v>
      </c>
      <c r="D132" t="str">
        <f>_xlfn.IFS(AND(B132&lt;=$A$2*30%,B132&gt;$A$2*20%),"ПРЕДУПРЕЖДЕНИЕ",B132&lt;=$A$2*20%,"ЗАКАНЧИВАЕТСЯ ВАЛЮТА",AND(B132 &lt; SUM($A$2,$A$2*0.5, B132&gt;=$A$2*30%)),"БАНКОМАТ В ПОРЯДКЕ", B132&gt;=(SUM($A$2,$A$2*0.5)), "ПЕРЕПОЛНЕНИЕ БАНКОМАТА")</f>
        <v>БАНКОМАТ В ПОРЯДКЕ</v>
      </c>
    </row>
    <row r="133" spans="1:4" x14ac:dyDescent="0.25">
      <c r="A133">
        <v>843500</v>
      </c>
      <c r="B133">
        <v>843500</v>
      </c>
      <c r="C133">
        <v>2</v>
      </c>
      <c r="D133" t="str">
        <f>_xlfn.IFS(AND(B133&lt;=$A$2*30%,B133&gt;$A$2*20%),"ПРЕДУПРЕЖДЕНИЕ",B133&lt;=$A$2*20%,"ЗАКАНЧИВАЕТСЯ ВАЛЮТА",AND(B133 &lt; SUM($A$2,$A$2*0.5, B133&gt;=$A$2*30%)),"БАНКОМАТ В ПОРЯДКЕ", B133&gt;=(SUM($A$2,$A$2*0.5)), "ПЕРЕПОЛНЕНИЕ БАНКОМАТА")</f>
        <v>БАНКОМАТ В ПОРЯДКЕ</v>
      </c>
    </row>
    <row r="134" spans="1:4" x14ac:dyDescent="0.25">
      <c r="A134">
        <v>705000</v>
      </c>
      <c r="B134">
        <v>658200</v>
      </c>
      <c r="C134">
        <v>2</v>
      </c>
      <c r="D134" t="str">
        <f>_xlfn.IFS(AND(B134&lt;=$A$2*30%,B134&gt;$A$2*20%),"ПРЕДУПРЕЖДЕНИЕ",B134&lt;=$A$2*20%,"ЗАКАНЧИВАЕТСЯ ВАЛЮТА",AND(B134 &lt; SUM($A$2,$A$2*0.5, B134&gt;=$A$2*30%)),"БАНКОМАТ В ПОРЯДКЕ", B134&gt;=(SUM($A$2,$A$2*0.5)), "ПЕРЕПОЛНЕНИЕ БАНКОМАТА")</f>
        <v>БАНКОМАТ В ПОРЯДКЕ</v>
      </c>
    </row>
    <row r="135" spans="1:4" x14ac:dyDescent="0.25">
      <c r="A135">
        <v>658200</v>
      </c>
      <c r="B135">
        <v>843500</v>
      </c>
      <c r="C135">
        <v>2</v>
      </c>
      <c r="D135" t="str">
        <f>_xlfn.IFS(AND(B135&lt;=$A$2*30%,B135&gt;$A$2*20%),"ПРЕДУПРЕЖДЕНИЕ",B135&lt;=$A$2*20%,"ЗАКАНЧИВАЕТСЯ ВАЛЮТА",AND(B135 &lt; SUM($A$2,$A$2*0.5, B135&gt;=$A$2*30%)),"БАНКОМАТ В ПОРЯДКЕ", B135&gt;=(SUM($A$2,$A$2*0.5)), "ПЕРЕПОЛНЕНИЕ БАНКОМАТА")</f>
        <v>БАНКОМАТ В ПОРЯДКЕ</v>
      </c>
    </row>
    <row r="136" spans="1:4" x14ac:dyDescent="0.25">
      <c r="A136">
        <v>843500</v>
      </c>
      <c r="B136">
        <v>705000</v>
      </c>
      <c r="C136">
        <v>2</v>
      </c>
      <c r="D136" t="str">
        <f>_xlfn.IFS(AND(B136&lt;=$A$2*30%,B136&gt;$A$2*20%),"ПРЕДУПРЕЖДЕНИЕ",B136&lt;=$A$2*20%,"ЗАКАНЧИВАЕТСЯ ВАЛЮТА",AND(B136 &lt; SUM($A$2,$A$2*0.5, B136&gt;=$A$2*30%)),"БАНКОМАТ В ПОРЯДКЕ", B136&gt;=(SUM($A$2,$A$2*0.5)), "ПЕРЕПОЛНЕНИЕ БАНКОМАТА")</f>
        <v>БАНКОМАТ В ПОРЯДКЕ</v>
      </c>
    </row>
    <row r="137" spans="1:4" x14ac:dyDescent="0.25">
      <c r="A137">
        <v>180600</v>
      </c>
      <c r="B137">
        <v>534500</v>
      </c>
      <c r="C137">
        <v>2</v>
      </c>
      <c r="D137" t="str">
        <f>_xlfn.IFS(AND(B137&lt;=$A$2*30%,B137&gt;$A$2*20%),"ПРЕДУПРЕЖДЕНИЕ",B137&lt;=$A$2*20%,"ЗАКАНЧИВАЕТСЯ ВАЛЮТА",AND(B137 &lt; SUM($A$2,$A$2*0.5, B137&gt;=$A$2*30%)),"БАНКОМАТ В ПОРЯДКЕ", B137&gt;=(SUM($A$2,$A$2*0.5)), "ПЕРЕПОЛНЕНИЕ БАНКОМАТА")</f>
        <v>БАНКОМАТ В ПОРЯДКЕ</v>
      </c>
    </row>
    <row r="138" spans="1:4" x14ac:dyDescent="0.25">
      <c r="A138">
        <v>124990</v>
      </c>
      <c r="B138">
        <v>534500</v>
      </c>
      <c r="C138">
        <v>2</v>
      </c>
      <c r="D138" t="str">
        <f>_xlfn.IFS(AND(B138&lt;=$A$2*30%,B138&gt;$A$2*20%),"ПРЕДУПРЕЖДЕНИЕ",B138&lt;=$A$2*20%,"ЗАКАНЧИВАЕТСЯ ВАЛЮТА",AND(B138 &lt; SUM($A$2,$A$2*0.5, B138&gt;=$A$2*30%)),"БАНКОМАТ В ПОРЯДКЕ", B138&gt;=(SUM($A$2,$A$2*0.5)), "ПЕРЕПОЛНЕНИЕ БАНКОМАТА")</f>
        <v>БАНКОМАТ В ПОРЯДКЕ</v>
      </c>
    </row>
    <row r="139" spans="1:4" x14ac:dyDescent="0.25">
      <c r="A139">
        <v>705000</v>
      </c>
      <c r="B139">
        <v>534500</v>
      </c>
      <c r="C139">
        <v>2</v>
      </c>
      <c r="D139" t="str">
        <f>_xlfn.IFS(AND(B139&lt;=$A$2*30%,B139&gt;$A$2*20%),"ПРЕДУПРЕЖДЕНИЕ",B139&lt;=$A$2*20%,"ЗАКАНЧИВАЕТСЯ ВАЛЮТА",AND(B139 &lt; SUM($A$2,$A$2*0.5, B139&gt;=$A$2*30%)),"БАНКОМАТ В ПОРЯДКЕ", B139&gt;=(SUM($A$2,$A$2*0.5)), "ПЕРЕПОЛНЕНИЕ БАНКОМАТА")</f>
        <v>БАНКОМАТ В ПОРЯДКЕ</v>
      </c>
    </row>
    <row r="140" spans="1:4" x14ac:dyDescent="0.25">
      <c r="A140">
        <v>547400</v>
      </c>
      <c r="B140">
        <v>430500</v>
      </c>
      <c r="C140">
        <v>2</v>
      </c>
      <c r="D140" t="str">
        <f>_xlfn.IFS(AND(B140&lt;=$A$2*30%,B140&gt;$A$2*20%),"ПРЕДУПРЕЖДЕНИЕ",B140&lt;=$A$2*20%,"ЗАКАНЧИВАЕТСЯ ВАЛЮТА",AND(B140 &lt; SUM($A$2,$A$2*0.5, B140&gt;=$A$2*30%)),"БАНКОМАТ В ПОРЯДКЕ", B140&gt;=(SUM($A$2,$A$2*0.5)), "ПЕРЕПОЛНЕНИЕ БАНКОМАТА")</f>
        <v>БАНКОМАТ В ПОРЯДКЕ</v>
      </c>
    </row>
    <row r="141" spans="1:4" x14ac:dyDescent="0.25">
      <c r="A141">
        <v>124990</v>
      </c>
      <c r="B141">
        <v>430500</v>
      </c>
      <c r="C141">
        <v>2</v>
      </c>
      <c r="D141" t="str">
        <f>_xlfn.IFS(AND(B141&lt;=$A$2*30%,B141&gt;$A$2*20%),"ПРЕДУПРЕЖДЕНИЕ",B141&lt;=$A$2*20%,"ЗАКАНЧИВАЕТСЯ ВАЛЮТА",AND(B141 &lt; SUM($A$2,$A$2*0.5, B141&gt;=$A$2*30%)),"БАНКОМАТ В ПОРЯДКЕ", B141&gt;=(SUM($A$2,$A$2*0.5)), "ПЕРЕПОЛНЕНИЕ БАНКОМАТА")</f>
        <v>БАНКОМАТ В ПОРЯДКЕ</v>
      </c>
    </row>
    <row r="142" spans="1:4" x14ac:dyDescent="0.25">
      <c r="A142">
        <v>547400</v>
      </c>
      <c r="B142">
        <v>534500</v>
      </c>
      <c r="C142">
        <v>2</v>
      </c>
      <c r="D142" t="str">
        <f>_xlfn.IFS(AND(B142&lt;=$A$2*30%,B142&gt;$A$2*20%),"ПРЕДУПРЕЖДЕНИЕ",B142&lt;=$A$2*20%,"ЗАКАНЧИВАЕТСЯ ВАЛЮТА",AND(B142 &lt; SUM($A$2,$A$2*0.5, B142&gt;=$A$2*30%)),"БАНКОМАТ В ПОРЯДКЕ", B142&gt;=(SUM($A$2,$A$2*0.5)), "ПЕРЕПОЛНЕНИЕ БАНКОМАТА")</f>
        <v>БАНКОМАТ В ПОРЯДКЕ</v>
      </c>
    </row>
    <row r="143" spans="1:4" x14ac:dyDescent="0.25">
      <c r="A143">
        <v>705000</v>
      </c>
      <c r="B143">
        <v>547400</v>
      </c>
      <c r="C143">
        <v>2</v>
      </c>
      <c r="D143" t="str">
        <f>_xlfn.IFS(AND(B143&lt;=$A$2*30%,B143&gt;$A$2*20%),"ПРЕДУПРЕЖДЕНИЕ",B143&lt;=$A$2*20%,"ЗАКАНЧИВАЕТСЯ ВАЛЮТА",AND(B143 &lt; SUM($A$2,$A$2*0.5, B143&gt;=$A$2*30%)),"БАНКОМАТ В ПОРЯДКЕ", B143&gt;=(SUM($A$2,$A$2*0.5)), "ПЕРЕПОЛНЕНИЕ БАНКОМАТА")</f>
        <v>БАНКОМАТ В ПОРЯДКЕ</v>
      </c>
    </row>
    <row r="144" spans="1:4" x14ac:dyDescent="0.25">
      <c r="A144">
        <v>843500</v>
      </c>
      <c r="B144">
        <v>843500</v>
      </c>
      <c r="C144">
        <v>2</v>
      </c>
      <c r="D144" t="str">
        <f>_xlfn.IFS(AND(B144&lt;=$A$2*30%,B144&gt;$A$2*20%),"ПРЕДУПРЕЖДЕНИЕ",B144&lt;=$A$2*20%,"ЗАКАНЧИВАЕТСЯ ВАЛЮТА",AND(B144 &lt; SUM($A$2,$A$2*0.5, B144&gt;=$A$2*30%)),"БАНКОМАТ В ПОРЯДКЕ", B144&gt;=(SUM($A$2,$A$2*0.5)), "ПЕРЕПОЛНЕНИЕ БАНКОМАТА")</f>
        <v>БАНКОМАТ В ПОРЯДКЕ</v>
      </c>
    </row>
    <row r="145" spans="1:4" x14ac:dyDescent="0.25">
      <c r="A145">
        <v>843500</v>
      </c>
      <c r="B145">
        <v>430500</v>
      </c>
      <c r="C145">
        <v>2</v>
      </c>
      <c r="D145" t="str">
        <f>_xlfn.IFS(AND(B145&lt;=$A$2*30%,B145&gt;$A$2*20%),"ПРЕДУПРЕЖДЕНИЕ",B145&lt;=$A$2*20%,"ЗАКАНЧИВАЕТСЯ ВАЛЮТА",AND(B145 &lt; SUM($A$2,$A$2*0.5, B145&gt;=$A$2*30%)),"БАНКОМАТ В ПОРЯДКЕ", B145&gt;=(SUM($A$2,$A$2*0.5)), "ПЕРЕПОЛНЕНИЕ БАНКОМАТА")</f>
        <v>БАНКОМАТ В ПОРЯДКЕ</v>
      </c>
    </row>
    <row r="146" spans="1:4" x14ac:dyDescent="0.25">
      <c r="A146">
        <v>534500</v>
      </c>
      <c r="B146">
        <v>547400</v>
      </c>
      <c r="C146">
        <v>2</v>
      </c>
      <c r="D146" t="str">
        <f>_xlfn.IFS(AND(B146&lt;=$A$2*30%,B146&gt;$A$2*20%),"ПРЕДУПРЕЖДЕНИЕ",B146&lt;=$A$2*20%,"ЗАКАНЧИВАЕТСЯ ВАЛЮТА",AND(B146 &lt; SUM($A$2,$A$2*0.5, B146&gt;=$A$2*30%)),"БАНКОМАТ В ПОРЯДКЕ", B146&gt;=(SUM($A$2,$A$2*0.5)), "ПЕРЕПОЛНЕНИЕ БАНКОМАТА")</f>
        <v>БАНКОМАТ В ПОРЯДКЕ</v>
      </c>
    </row>
    <row r="147" spans="1:4" x14ac:dyDescent="0.25">
      <c r="A147">
        <v>430500</v>
      </c>
      <c r="B147">
        <v>705000</v>
      </c>
      <c r="C147">
        <v>2</v>
      </c>
      <c r="D147" t="str">
        <f>_xlfn.IFS(AND(B147&lt;=$A$2*30%,B147&gt;$A$2*20%),"ПРЕДУПРЕЖДЕНИЕ",B147&lt;=$A$2*20%,"ЗАКАНЧИВАЕТСЯ ВАЛЮТА",AND(B147 &lt; SUM($A$2,$A$2*0.5, B147&gt;=$A$2*30%)),"БАНКОМАТ В ПОРЯДКЕ", B147&gt;=(SUM($A$2,$A$2*0.5)), "ПЕРЕПОЛНЕНИЕ БАНКОМАТА")</f>
        <v>БАНКОМАТ В ПОРЯДКЕ</v>
      </c>
    </row>
    <row r="148" spans="1:4" x14ac:dyDescent="0.25">
      <c r="A148">
        <v>534500</v>
      </c>
      <c r="B148">
        <v>430500</v>
      </c>
      <c r="C148">
        <v>2</v>
      </c>
      <c r="D148" t="str">
        <f>_xlfn.IFS(AND(B148&lt;=$A$2*30%,B148&gt;$A$2*20%),"ПРЕДУПРЕЖДЕНИЕ",B148&lt;=$A$2*20%,"ЗАКАНЧИВАЕТСЯ ВАЛЮТА",AND(B148 &lt; SUM($A$2,$A$2*0.5, B148&gt;=$A$2*30%)),"БАНКОМАТ В ПОРЯДКЕ", B148&gt;=(SUM($A$2,$A$2*0.5)), "ПЕРЕПОЛНЕНИЕ БАНКОМАТА")</f>
        <v>БАНКОМАТ В ПОРЯДКЕ</v>
      </c>
    </row>
    <row r="149" spans="1:4" x14ac:dyDescent="0.25">
      <c r="A149">
        <v>1314000</v>
      </c>
      <c r="B149">
        <v>705000</v>
      </c>
      <c r="C149">
        <v>2</v>
      </c>
      <c r="D149" t="str">
        <f>_xlfn.IFS(AND(B149&lt;=$A$2*30%,B149&gt;$A$2*20%),"ПРЕДУПРЕЖДЕНИЕ",B149&lt;=$A$2*20%,"ЗАКАНЧИВАЕТСЯ ВАЛЮТА",AND(B149 &lt; SUM($A$2,$A$2*0.5, B149&gt;=$A$2*30%)),"БАНКОМАТ В ПОРЯДКЕ", B149&gt;=(SUM($A$2,$A$2*0.5)), "ПЕРЕПОЛНЕНИЕ БАНКОМАТА")</f>
        <v>БАНКОМАТ В ПОРЯДКЕ</v>
      </c>
    </row>
    <row r="150" spans="1:4" x14ac:dyDescent="0.25">
      <c r="A150">
        <v>3173000</v>
      </c>
      <c r="B150">
        <v>705000</v>
      </c>
      <c r="C150">
        <v>2</v>
      </c>
      <c r="D150" t="str">
        <f>_xlfn.IFS(AND(B150&lt;=$A$2*30%,B150&gt;$A$2*20%),"ПРЕДУПРЕЖДЕНИЕ",B150&lt;=$A$2*20%,"ЗАКАНЧИВАЕТСЯ ВАЛЮТА",AND(B150 &lt; SUM($A$2,$A$2*0.5, B150&gt;=$A$2*30%)),"БАНКОМАТ В ПОРЯДКЕ", B150&gt;=(SUM($A$2,$A$2*0.5)), "ПЕРЕПОЛНЕНИЕ БАНКОМАТА")</f>
        <v>БАНКОМАТ В ПОРЯДКЕ</v>
      </c>
    </row>
    <row r="151" spans="1:4" x14ac:dyDescent="0.25">
      <c r="A151">
        <v>843500</v>
      </c>
      <c r="B151">
        <v>705000</v>
      </c>
      <c r="C151">
        <v>2</v>
      </c>
      <c r="D151" t="str">
        <f>_xlfn.IFS(AND(B151&lt;=$A$2*30%,B151&gt;$A$2*20%),"ПРЕДУПРЕЖДЕНИЕ",B151&lt;=$A$2*20%,"ЗАКАНЧИВАЕТСЯ ВАЛЮТА",AND(B151 &lt; SUM($A$2,$A$2*0.5, B151&gt;=$A$2*30%)),"БАНКОМАТ В ПОРЯДКЕ", B151&gt;=(SUM($A$2,$A$2*0.5)), "ПЕРЕПОЛНЕНИЕ БАНКОМАТА")</f>
        <v>БАНКОМАТ В ПОРЯДКЕ</v>
      </c>
    </row>
    <row r="152" spans="1:4" x14ac:dyDescent="0.25">
      <c r="A152">
        <v>547400</v>
      </c>
      <c r="B152">
        <v>430500</v>
      </c>
      <c r="C152">
        <v>2</v>
      </c>
      <c r="D152" t="str">
        <f>_xlfn.IFS(AND(B152&lt;=$A$2*30%,B152&gt;$A$2*20%),"ПРЕДУПРЕЖДЕНИЕ",B152&lt;=$A$2*20%,"ЗАКАНЧИВАЕТСЯ ВАЛЮТА",AND(B152 &lt; SUM($A$2,$A$2*0.5, B152&gt;=$A$2*30%)),"БАНКОМАТ В ПОРЯДКЕ", B152&gt;=(SUM($A$2,$A$2*0.5)), "ПЕРЕПОЛНЕНИЕ БАНКОМАТА")</f>
        <v>БАНКОМАТ В ПОРЯДКЕ</v>
      </c>
    </row>
    <row r="153" spans="1:4" x14ac:dyDescent="0.25">
      <c r="A153">
        <v>430500</v>
      </c>
      <c r="B153">
        <v>430500</v>
      </c>
      <c r="C153">
        <v>2</v>
      </c>
      <c r="D153" t="str">
        <f>_xlfn.IFS(AND(B153&lt;=$A$2*30%,B153&gt;$A$2*20%),"ПРЕДУПРЕЖДЕНИЕ",B153&lt;=$A$2*20%,"ЗАКАНЧИВАЕТСЯ ВАЛЮТА",AND(B153 &lt; SUM($A$2,$A$2*0.5, B153&gt;=$A$2*30%)),"БАНКОМАТ В ПОРЯДКЕ", B153&gt;=(SUM($A$2,$A$2*0.5)), "ПЕРЕПОЛНЕНИЕ БАНКОМАТА")</f>
        <v>БАНКОМАТ В ПОРЯДКЕ</v>
      </c>
    </row>
    <row r="154" spans="1:4" x14ac:dyDescent="0.25">
      <c r="A154">
        <v>843500</v>
      </c>
      <c r="B154">
        <v>430500</v>
      </c>
      <c r="C154">
        <v>2</v>
      </c>
      <c r="D154" t="str">
        <f>_xlfn.IFS(AND(B154&lt;=$A$2*30%,B154&gt;$A$2*20%),"ПРЕДУПРЕЖДЕНИЕ",B154&lt;=$A$2*20%,"ЗАКАНЧИВАЕТСЯ ВАЛЮТА",AND(B154 &lt; SUM($A$2,$A$2*0.5, B154&gt;=$A$2*30%)),"БАНКОМАТ В ПОРЯДКЕ", B154&gt;=(SUM($A$2,$A$2*0.5)), "ПЕРЕПОЛНЕНИЕ БАНКОМАТА")</f>
        <v>БАНКОМАТ В ПОРЯДКЕ</v>
      </c>
    </row>
    <row r="155" spans="1:4" x14ac:dyDescent="0.25">
      <c r="A155">
        <v>843500</v>
      </c>
      <c r="B155">
        <v>534500</v>
      </c>
      <c r="C155">
        <v>2</v>
      </c>
      <c r="D155" t="str">
        <f>_xlfn.IFS(AND(B155&lt;=$A$2*30%,B155&gt;$A$2*20%),"ПРЕДУПРЕЖДЕНИЕ",B155&lt;=$A$2*20%,"ЗАКАНЧИВАЕТСЯ ВАЛЮТА",AND(B155 &lt; SUM($A$2,$A$2*0.5, B155&gt;=$A$2*30%)),"БАНКОМАТ В ПОРЯДКЕ", B155&gt;=(SUM($A$2,$A$2*0.5)), "ПЕРЕПОЛНЕНИЕ БАНКОМАТА")</f>
        <v>БАНКОМАТ В ПОРЯДКЕ</v>
      </c>
    </row>
    <row r="156" spans="1:4" x14ac:dyDescent="0.25">
      <c r="A156">
        <v>280400</v>
      </c>
      <c r="B156">
        <v>705000</v>
      </c>
      <c r="C156">
        <v>2</v>
      </c>
      <c r="D156" t="str">
        <f>_xlfn.IFS(AND(B156&lt;=$A$2*30%,B156&gt;$A$2*20%),"ПРЕДУПРЕЖДЕНИЕ",B156&lt;=$A$2*20%,"ЗАКАНЧИВАЕТСЯ ВАЛЮТА",AND(B156 &lt; SUM($A$2,$A$2*0.5, B156&gt;=$A$2*30%)),"БАНКОМАТ В ПОРЯДКЕ", B156&gt;=(SUM($A$2,$A$2*0.5)), "ПЕРЕПОЛНЕНИЕ БАНКОМАТА")</f>
        <v>БАНКОМАТ В ПОРЯДКЕ</v>
      </c>
    </row>
    <row r="157" spans="1:4" x14ac:dyDescent="0.25">
      <c r="A157">
        <v>547400</v>
      </c>
      <c r="B157">
        <v>843500</v>
      </c>
      <c r="C157">
        <v>2</v>
      </c>
      <c r="D157" t="str">
        <f>_xlfn.IFS(AND(B157&lt;=$A$2*30%,B157&gt;$A$2*20%),"ПРЕДУПРЕЖДЕНИЕ",B157&lt;=$A$2*20%,"ЗАКАНЧИВАЕТСЯ ВАЛЮТА",AND(B157 &lt; SUM($A$2,$A$2*0.5, B157&gt;=$A$2*30%)),"БАНКОМАТ В ПОРЯДКЕ", B157&gt;=(SUM($A$2,$A$2*0.5)), "ПЕРЕПОЛНЕНИЕ БАНКОМАТА")</f>
        <v>БАНКОМАТ В ПОРЯДКЕ</v>
      </c>
    </row>
    <row r="158" spans="1:4" x14ac:dyDescent="0.25">
      <c r="A158">
        <v>430500</v>
      </c>
      <c r="B158">
        <v>843500</v>
      </c>
      <c r="C158">
        <v>2</v>
      </c>
      <c r="D158" t="str">
        <f>_xlfn.IFS(AND(B158&lt;=$A$2*30%,B158&gt;$A$2*20%),"ПРЕДУПРЕЖДЕНИЕ",B158&lt;=$A$2*20%,"ЗАКАНЧИВАЕТСЯ ВАЛЮТА",AND(B158 &lt; SUM($A$2,$A$2*0.5, B158&gt;=$A$2*30%)),"БАНКОМАТ В ПОРЯДКЕ", B158&gt;=(SUM($A$2,$A$2*0.5)), "ПЕРЕПОЛНЕНИЕ БАНКОМАТА")</f>
        <v>БАНКОМАТ В ПОРЯДКЕ</v>
      </c>
    </row>
    <row r="159" spans="1:4" x14ac:dyDescent="0.25">
      <c r="A159">
        <v>843500</v>
      </c>
      <c r="B159">
        <v>547400</v>
      </c>
      <c r="C159">
        <v>2</v>
      </c>
      <c r="D159" t="str">
        <f>_xlfn.IFS(AND(B159&lt;=$A$2*30%,B159&gt;$A$2*20%),"ПРЕДУПРЕЖДЕНИЕ",B159&lt;=$A$2*20%,"ЗАКАНЧИВАЕТСЯ ВАЛЮТА",AND(B159 &lt; SUM($A$2,$A$2*0.5, B159&gt;=$A$2*30%)),"БАНКОМАТ В ПОРЯДКЕ", B159&gt;=(SUM($A$2,$A$2*0.5)), "ПЕРЕПОЛНЕНИЕ БАНКОМАТА")</f>
        <v>БАНКОМАТ В ПОРЯДКЕ</v>
      </c>
    </row>
    <row r="160" spans="1:4" x14ac:dyDescent="0.25">
      <c r="A160">
        <v>534500</v>
      </c>
      <c r="B160">
        <v>843500</v>
      </c>
      <c r="C160">
        <v>2</v>
      </c>
      <c r="D160" t="str">
        <f>_xlfn.IFS(AND(B160&lt;=$A$2*30%,B160&gt;$A$2*20%),"ПРЕДУПРЕЖДЕНИЕ",B160&lt;=$A$2*20%,"ЗАКАНЧИВАЕТСЯ ВАЛЮТА",AND(B160 &lt; SUM($A$2,$A$2*0.5, B160&gt;=$A$2*30%)),"БАНКОМАТ В ПОРЯДКЕ", B160&gt;=(SUM($A$2,$A$2*0.5)), "ПЕРЕПОЛНЕНИЕ БАНКОМАТА")</f>
        <v>БАНКОМАТ В ПОРЯДКЕ</v>
      </c>
    </row>
    <row r="161" spans="1:4" x14ac:dyDescent="0.25">
      <c r="A161">
        <v>300000</v>
      </c>
      <c r="B161">
        <v>199000</v>
      </c>
      <c r="C161">
        <v>0</v>
      </c>
      <c r="D161" t="str">
        <f>_xlfn.IFS(AND(B161&lt;=$A$2*30%,B161&gt;$A$2*20%),"ПРЕДУПРЕЖДЕНИЕ",B161&lt;=$A$2*20%,"ЗАКАНЧИВАЕТСЯ ВАЛЮТА",AND(B161 &lt; SUM($A$2,$A$2*0.5, B161&gt;=$A$2*30%)),"БАНКОМАТ В ПОРЯДКЕ", B161&gt;=(SUM($A$2,$A$2*0.5)), "ПЕРЕПОЛНЕНИЕ БАНКОМАТА")</f>
        <v>ЗАКАНЧИВАЕТСЯ ВАЛЮТА</v>
      </c>
    </row>
    <row r="162" spans="1:4" x14ac:dyDescent="0.25">
      <c r="A162">
        <v>400000</v>
      </c>
      <c r="B162">
        <v>200000</v>
      </c>
      <c r="C162">
        <v>0</v>
      </c>
      <c r="D162" t="str">
        <f>_xlfn.IFS(AND(B162&lt;=$A$2*30%,B162&gt;$A$2*20%),"ПРЕДУПРЕЖДЕНИЕ",B162&lt;=$A$2*20%,"ЗАКАНЧИВАЕТСЯ ВАЛЮТА",AND(B162 &lt; SUM($A$2,$A$2*0.5, B162&gt;=$A$2*30%)),"БАНКОМАТ В ПОРЯДКЕ", B162&gt;=(SUM($A$2,$A$2*0.5)), "ПЕРЕПОЛНЕНИЕ БАНКОМАТА")</f>
        <v>ЗАКАНЧИВАЕТСЯ ВАЛЮТА</v>
      </c>
    </row>
    <row r="163" spans="1:4" x14ac:dyDescent="0.25">
      <c r="A163">
        <v>1000000</v>
      </c>
      <c r="B163">
        <v>140000</v>
      </c>
      <c r="C163">
        <v>0</v>
      </c>
      <c r="D163" t="str">
        <f>_xlfn.IFS(AND(B163&lt;=$A$2*30%,B163&gt;$A$2*20%),"ПРЕДУПРЕЖДЕНИЕ",B163&lt;=$A$2*20%,"ЗАКАНЧИВАЕТСЯ ВАЛЮТА",AND(B163 &lt; SUM($A$2,$A$2*0.5, B163&gt;=$A$2*30%)),"БАНКОМАТ В ПОРЯДКЕ", B163&gt;=(SUM($A$2,$A$2*0.5)), "ПЕРЕПОЛНЕНИЕ БАНКОМАТА")</f>
        <v>ЗАКАНЧИВАЕТСЯ ВАЛЮТА</v>
      </c>
    </row>
    <row r="164" spans="1:4" x14ac:dyDescent="0.25">
      <c r="A164">
        <v>705000</v>
      </c>
      <c r="B164">
        <v>13000</v>
      </c>
      <c r="C164">
        <v>0</v>
      </c>
      <c r="D164" t="str">
        <f>_xlfn.IFS(AND(B164&lt;=$A$2*30%,B164&gt;$A$2*20%),"ПРЕДУПРЕЖДЕНИЕ",B164&lt;=$A$2*20%,"ЗАКАНЧИВАЕТСЯ ВАЛЮТА",AND(B164 &lt; SUM($A$2,$A$2*0.5, B164&gt;=$A$2*30%)),"БАНКОМАТ В ПОРЯДКЕ", B164&gt;=(SUM($A$2,$A$2*0.5)), "ПЕРЕПОЛНЕНИЕ БАНКОМАТА")</f>
        <v>ЗАКАНЧИВАЕТСЯ ВАЛЮТА</v>
      </c>
    </row>
    <row r="165" spans="1:4" x14ac:dyDescent="0.25">
      <c r="A165">
        <v>354000</v>
      </c>
      <c r="B165">
        <v>140000</v>
      </c>
      <c r="C165">
        <v>0</v>
      </c>
      <c r="D165" t="str">
        <f>_xlfn.IFS(AND(B165&lt;=$A$2*30%,B165&gt;$A$2*20%),"ПРЕДУПРЕЖДЕНИЕ",B165&lt;=$A$2*20%,"ЗАКАНЧИВАЕТСЯ ВАЛЮТА",AND(B165 &lt; SUM($A$2,$A$2*0.5, B165&gt;=$A$2*30%)),"БАНКОМАТ В ПОРЯДКЕ", B165&gt;=(SUM($A$2,$A$2*0.5)), "ПЕРЕПОЛНЕНИЕ БАНКОМАТА")</f>
        <v>ЗАКАНЧИВАЕТСЯ ВАЛЮТА</v>
      </c>
    </row>
    <row r="166" spans="1:4" x14ac:dyDescent="0.25">
      <c r="A166">
        <v>300000</v>
      </c>
      <c r="B166">
        <v>150000</v>
      </c>
      <c r="C166">
        <v>0</v>
      </c>
      <c r="D166" t="str">
        <f>_xlfn.IFS(AND(B166&lt;=$A$2*30%,B166&gt;$A$2*20%),"ПРЕДУПРЕЖДЕНИЕ",B166&lt;=$A$2*20%,"ЗАКАНЧИВАЕТСЯ ВАЛЮТА",AND(B166 &lt; SUM($A$2,$A$2*0.5, B166&gt;=$A$2*30%)),"БАНКОМАТ В ПОРЯДКЕ", B166&gt;=(SUM($A$2,$A$2*0.5)), "ПЕРЕПОЛНЕНИЕ БАНКОМАТА")</f>
        <v>ЗАКАНЧИВАЕТСЯ ВАЛЮТА</v>
      </c>
    </row>
    <row r="167" spans="1:4" x14ac:dyDescent="0.25">
      <c r="A167">
        <v>230400</v>
      </c>
      <c r="B167">
        <v>22100</v>
      </c>
      <c r="C167">
        <v>0</v>
      </c>
      <c r="D167" t="str">
        <f>_xlfn.IFS(AND(B167&lt;=$A$2*30%,B167&gt;$A$2*20%),"ПРЕДУПРЕЖДЕНИЕ",B167&lt;=$A$2*20%,"ЗАКАНЧИВАЕТСЯ ВАЛЮТА",AND(B167 &lt; SUM($A$2,$A$2*0.5, B167&gt;=$A$2*30%)),"БАНКОМАТ В ПОРЯДКЕ", B167&gt;=(SUM($A$2,$A$2*0.5)), "ПЕРЕПОЛНЕНИЕ БАНКОМАТА")</f>
        <v>ЗАКАНЧИВАЕТСЯ ВАЛЮТА</v>
      </c>
    </row>
    <row r="168" spans="1:4" x14ac:dyDescent="0.25">
      <c r="A168">
        <v>430500</v>
      </c>
      <c r="B168">
        <v>149000</v>
      </c>
      <c r="C168">
        <v>0</v>
      </c>
      <c r="D168" t="str">
        <f>_xlfn.IFS(AND(B168&lt;=$A$2*30%,B168&gt;$A$2*20%),"ПРЕДУПРЕЖДЕНИЕ",B168&lt;=$A$2*20%,"ЗАКАНЧИВАЕТСЯ ВАЛЮТА",AND(B168 &lt; SUM($A$2,$A$2*0.5, B168&gt;=$A$2*30%)),"БАНКОМАТ В ПОРЯДКЕ", B168&gt;=(SUM($A$2,$A$2*0.5)), "ПЕРЕПОЛНЕНИЕ БАНКОМАТА")</f>
        <v>ЗАКАНЧИВАЕТСЯ ВАЛЮТА</v>
      </c>
    </row>
    <row r="169" spans="1:4" x14ac:dyDescent="0.25">
      <c r="A169">
        <v>534500</v>
      </c>
      <c r="B169">
        <v>123500</v>
      </c>
      <c r="C169">
        <v>0</v>
      </c>
      <c r="D169" t="str">
        <f>_xlfn.IFS(AND(B169&lt;=$A$2*30%,B169&gt;$A$2*20%),"ПРЕДУПРЕЖДЕНИЕ",B169&lt;=$A$2*20%,"ЗАКАНЧИВАЕТСЯ ВАЛЮТА",AND(B169 &lt; SUM($A$2,$A$2*0.5, B169&gt;=$A$2*30%)),"БАНКОМАТ В ПОРЯДКЕ", B169&gt;=(SUM($A$2,$A$2*0.5)), "ПЕРЕПОЛНЕНИЕ БАНКОМАТА")</f>
        <v>ЗАКАНЧИВАЕТСЯ ВАЛЮТА</v>
      </c>
    </row>
    <row r="170" spans="1:4" x14ac:dyDescent="0.25">
      <c r="A170">
        <v>504800</v>
      </c>
      <c r="B170">
        <v>140000</v>
      </c>
      <c r="C170">
        <v>0</v>
      </c>
      <c r="D170" t="str">
        <f>_xlfn.IFS(AND(B170&lt;=$A$2*30%,B170&gt;$A$2*20%),"ПРЕДУПРЕЖДЕНИЕ",B170&lt;=$A$2*20%,"ЗАКАНЧИВАЕТСЯ ВАЛЮТА",AND(B170 &lt; SUM($A$2,$A$2*0.5, B170&gt;=$A$2*30%)),"БАНКОМАТ В ПОРЯДКЕ", B170&gt;=(SUM($A$2,$A$2*0.5)), "ПЕРЕПОЛНЕНИЕ БАНКОМАТА")</f>
        <v>ЗАКАНЧИВАЕТСЯ ВАЛЮТА</v>
      </c>
    </row>
    <row r="171" spans="1:4" x14ac:dyDescent="0.25">
      <c r="A171">
        <v>380100</v>
      </c>
      <c r="B171">
        <v>140000</v>
      </c>
      <c r="C171">
        <v>0</v>
      </c>
      <c r="D171" t="str">
        <f>_xlfn.IFS(AND(B171&lt;=$A$2*30%,B171&gt;$A$2*20%),"ПРЕДУПРЕЖДЕНИЕ",B171&lt;=$A$2*20%,"ЗАКАНЧИВАЕТСЯ ВАЛЮТА",AND(B171 &lt; SUM($A$2,$A$2*0.5, B171&gt;=$A$2*30%)),"БАНКОМАТ В ПОРЯДКЕ", B171&gt;=(SUM($A$2,$A$2*0.5)), "ПЕРЕПОЛНЕНИЕ БАНКОМАТА")</f>
        <v>ЗАКАНЧИВАЕТСЯ ВАЛЮТА</v>
      </c>
    </row>
    <row r="172" spans="1:4" x14ac:dyDescent="0.25">
      <c r="A172">
        <v>705000</v>
      </c>
      <c r="B172">
        <v>13000</v>
      </c>
      <c r="C172">
        <v>0</v>
      </c>
      <c r="D172" t="str">
        <f>_xlfn.IFS(AND(B172&lt;=$A$2*30%,B172&gt;$A$2*20%),"ПРЕДУПРЕЖДЕНИЕ",B172&lt;=$A$2*20%,"ЗАКАНЧИВАЕТСЯ ВАЛЮТА",AND(B172 &lt; SUM($A$2,$A$2*0.5, B172&gt;=$A$2*30%)),"БАНКОМАТ В ПОРЯДКЕ", B172&gt;=(SUM($A$2,$A$2*0.5)), "ПЕРЕПОЛНЕНИЕ БАНКОМАТА")</f>
        <v>ЗАКАНЧИВАЕТСЯ ВАЛЮТА</v>
      </c>
    </row>
    <row r="173" spans="1:4" x14ac:dyDescent="0.25">
      <c r="A173">
        <v>354000</v>
      </c>
      <c r="B173">
        <v>140000</v>
      </c>
      <c r="C173">
        <v>0</v>
      </c>
      <c r="D173" t="str">
        <f>_xlfn.IFS(AND(B173&lt;=$A$2*30%,B173&gt;$A$2*20%),"ПРЕДУПРЕЖДЕНИЕ",B173&lt;=$A$2*20%,"ЗАКАНЧИВАЕТСЯ ВАЛЮТА",AND(B173 &lt; SUM($A$2,$A$2*0.5, B173&gt;=$A$2*30%)),"БАНКОМАТ В ПОРЯДКЕ", B173&gt;=(SUM($A$2,$A$2*0.5)), "ПЕРЕПОЛНЕНИЕ БАНКОМАТА")</f>
        <v>ЗАКАНЧИВАЕТСЯ ВАЛЮТА</v>
      </c>
    </row>
    <row r="174" spans="1:4" x14ac:dyDescent="0.25">
      <c r="A174">
        <v>300000</v>
      </c>
      <c r="B174">
        <v>150000</v>
      </c>
      <c r="C174">
        <v>0</v>
      </c>
      <c r="D174" t="str">
        <f>_xlfn.IFS(AND(B174&lt;=$A$2*30%,B174&gt;$A$2*20%),"ПРЕДУПРЕЖДЕНИЕ",B174&lt;=$A$2*20%,"ЗАКАНЧИВАЕТСЯ ВАЛЮТА",AND(B174 &lt; SUM($A$2,$A$2*0.5, B174&gt;=$A$2*30%)),"БАНКОМАТ В ПОРЯДКЕ", B174&gt;=(SUM($A$2,$A$2*0.5)), "ПЕРЕПОЛНЕНИЕ БАНКОМАТА")</f>
        <v>ЗАКАНЧИВАЕТСЯ ВАЛЮТА</v>
      </c>
    </row>
    <row r="175" spans="1:4" x14ac:dyDescent="0.25">
      <c r="A175">
        <v>534500</v>
      </c>
      <c r="B175">
        <v>149000</v>
      </c>
      <c r="C175">
        <v>0</v>
      </c>
      <c r="D175" t="str">
        <f>_xlfn.IFS(AND(B175&lt;=$A$2*30%,B175&gt;$A$2*20%),"ПРЕДУПРЕЖДЕНИЕ",B175&lt;=$A$2*20%,"ЗАКАНЧИВАЕТСЯ ВАЛЮТА",AND(B175 &lt; SUM($A$2,$A$2*0.5, B175&gt;=$A$2*30%)),"БАНКОМАТ В ПОРЯДКЕ", B175&gt;=(SUM($A$2,$A$2*0.5)), "ПЕРЕПОЛНЕНИЕ БАНКОМАТА")</f>
        <v>ЗАКАНЧИВАЕТСЯ ВАЛЮТА</v>
      </c>
    </row>
    <row r="176" spans="1:4" x14ac:dyDescent="0.25">
      <c r="A176">
        <v>432013</v>
      </c>
      <c r="B176">
        <v>131231</v>
      </c>
      <c r="C176">
        <v>0</v>
      </c>
      <c r="D176" t="str">
        <f>_xlfn.IFS(AND(B176&lt;=$A$2*30%,B176&gt;$A$2*20%),"ПРЕДУПРЕЖДЕНИЕ",B176&lt;=$A$2*20%,"ЗАКАНЧИВАЕТСЯ ВАЛЮТА",AND(B176 &lt; SUM($A$2,$A$2*0.5, B176&gt;=$A$2*30%)),"БАНКОМАТ В ПОРЯДКЕ", B176&gt;=(SUM($A$2,$A$2*0.5)), "ПЕРЕПОЛНЕНИЕ БАНКОМАТА")</f>
        <v>ЗАКАНЧИВАЕТСЯ ВАЛЮТА</v>
      </c>
    </row>
    <row r="177" spans="1:4" x14ac:dyDescent="0.25">
      <c r="A177">
        <v>432900</v>
      </c>
      <c r="B177">
        <v>129900</v>
      </c>
      <c r="C177">
        <v>0</v>
      </c>
      <c r="D177" t="str">
        <f>_xlfn.IFS(AND(B177&lt;=$A$2*30%,B177&gt;$A$2*20%),"ПРЕДУПРЕЖДЕНИЕ",B177&lt;=$A$2*20%,"ЗАКАНЧИВАЕТСЯ ВАЛЮТА",AND(B177 &lt; SUM($A$2,$A$2*0.5, B177&gt;=$A$2*30%)),"БАНКОМАТ В ПОРЯДКЕ", B177&gt;=(SUM($A$2,$A$2*0.5)), "ПЕРЕПОЛНЕНИЕ БАНКОМАТА")</f>
        <v>ЗАКАНЧИВАЕТСЯ ВАЛЮТА</v>
      </c>
    </row>
    <row r="178" spans="1:4" x14ac:dyDescent="0.25">
      <c r="A178">
        <v>30200</v>
      </c>
      <c r="B178">
        <v>30200</v>
      </c>
      <c r="C178">
        <v>0</v>
      </c>
      <c r="D178" t="str">
        <f>_xlfn.IFS(AND(B178&lt;=$A$2*30%,B178&gt;$A$2*20%),"ПРЕДУПРЕЖДЕНИЕ",B178&lt;=$A$2*20%,"ЗАКАНЧИВАЕТСЯ ВАЛЮТА",AND(B178 &lt; SUM($A$2,$A$2*0.5, B178&gt;=$A$2*30%)),"БАНКОМАТ В ПОРЯДКЕ", B178&gt;=(SUM($A$2,$A$2*0.5)), "ПЕРЕПОЛНЕНИЕ БАНКОМАТА")</f>
        <v>ЗАКАНЧИВАЕТСЯ ВАЛЮТА</v>
      </c>
    </row>
    <row r="179" spans="1:4" x14ac:dyDescent="0.25">
      <c r="A179">
        <v>658200</v>
      </c>
      <c r="B179">
        <v>30200</v>
      </c>
      <c r="C179">
        <v>0</v>
      </c>
      <c r="D179" t="str">
        <f>_xlfn.IFS(AND(B179&lt;=$A$2*30%,B179&gt;$A$2*20%),"ПРЕДУПРЕЖДЕНИЕ",B179&lt;=$A$2*20%,"ЗАКАНЧИВАЕТСЯ ВАЛЮТА",AND(B179 &lt; SUM($A$2,$A$2*0.5, B179&gt;=$A$2*30%)),"БАНКОМАТ В ПОРЯДКЕ", B179&gt;=(SUM($A$2,$A$2*0.5)), "ПЕРЕПОЛНЕНИЕ БАНКОМАТА")</f>
        <v>ЗАКАНЧИВАЕТСЯ ВАЛЮТА</v>
      </c>
    </row>
    <row r="180" spans="1:4" x14ac:dyDescent="0.25">
      <c r="A180">
        <v>603800</v>
      </c>
      <c r="B180">
        <v>30200</v>
      </c>
      <c r="C180">
        <v>0</v>
      </c>
      <c r="D180" t="str">
        <f>_xlfn.IFS(AND(B180&lt;=$A$2*30%,B180&gt;$A$2*20%),"ПРЕДУПРЕЖДЕНИЕ",B180&lt;=$A$2*20%,"ЗАКАНЧИВАЕТСЯ ВАЛЮТА",AND(B180 &lt; SUM($A$2,$A$2*0.5, B180&gt;=$A$2*30%)),"БАНКОМАТ В ПОРЯДКЕ", B180&gt;=(SUM($A$2,$A$2*0.5)), "ПЕРЕПОЛНЕНИЕ БАНКОМАТА")</f>
        <v>ЗАКАНЧИВАЕТСЯ ВАЛЮТА</v>
      </c>
    </row>
    <row r="181" spans="1:4" x14ac:dyDescent="0.25">
      <c r="A181">
        <v>658200</v>
      </c>
      <c r="B181">
        <v>30200</v>
      </c>
      <c r="C181">
        <v>0</v>
      </c>
      <c r="D181" t="str">
        <f>_xlfn.IFS(AND(B181&lt;=$A$2*30%,B181&gt;$A$2*20%),"ПРЕДУПРЕЖДЕНИЕ",B181&lt;=$A$2*20%,"ЗАКАНЧИВАЕТСЯ ВАЛЮТА",AND(B181 &lt; SUM($A$2,$A$2*0.5, B181&gt;=$A$2*30%)),"БАНКОМАТ В ПОРЯДКЕ", B181&gt;=(SUM($A$2,$A$2*0.5)), "ПЕРЕПОЛНЕНИЕ БАНКОМАТА")</f>
        <v>ЗАКАНЧИВАЕТСЯ ВАЛЮТА</v>
      </c>
    </row>
    <row r="182" spans="1:4" x14ac:dyDescent="0.25">
      <c r="A182">
        <v>312700</v>
      </c>
      <c r="B182">
        <v>30200</v>
      </c>
      <c r="C182">
        <v>0</v>
      </c>
      <c r="D182" t="str">
        <f>_xlfn.IFS(AND(B182&lt;=$A$2*30%,B182&gt;$A$2*20%),"ПРЕДУПРЕЖДЕНИЕ",B182&lt;=$A$2*20%,"ЗАКАНЧИВАЕТСЯ ВАЛЮТА",AND(B182 &lt; SUM($A$2,$A$2*0.5, B182&gt;=$A$2*30%)),"БАНКОМАТ В ПОРЯДКЕ", B182&gt;=(SUM($A$2,$A$2*0.5)), "ПЕРЕПОЛНЕНИЕ БАНКОМАТА")</f>
        <v>ЗАКАНЧИВАЕТСЯ ВАЛЮТА</v>
      </c>
    </row>
    <row r="183" spans="1:4" x14ac:dyDescent="0.25">
      <c r="A183">
        <v>658200</v>
      </c>
      <c r="B183">
        <v>131231</v>
      </c>
      <c r="C183">
        <v>0</v>
      </c>
      <c r="D183" t="str">
        <f>_xlfn.IFS(AND(B183&lt;=$A$2*30%,B183&gt;$A$2*20%),"ПРЕДУПРЕЖДЕНИЕ",B183&lt;=$A$2*20%,"ЗАКАНЧИВАЕТСЯ ВАЛЮТА",AND(B183 &lt; SUM($A$2,$A$2*0.5, B183&gt;=$A$2*30%)),"БАНКОМАТ В ПОРЯДКЕ", B183&gt;=(SUM($A$2,$A$2*0.5)), "ПЕРЕПОЛНЕНИЕ БАНКОМАТА")</f>
        <v>ЗАКАНЧИВАЕТСЯ ВАЛЮТА</v>
      </c>
    </row>
    <row r="184" spans="1:4" x14ac:dyDescent="0.25">
      <c r="A184">
        <v>843500</v>
      </c>
      <c r="B184">
        <v>129900</v>
      </c>
      <c r="C184">
        <v>0</v>
      </c>
      <c r="D184" t="str">
        <f>_xlfn.IFS(AND(B184&lt;=$A$2*30%,B184&gt;$A$2*20%),"ПРЕДУПРЕЖДЕНИЕ",B184&lt;=$A$2*20%,"ЗАКАНЧИВАЕТСЯ ВАЛЮТА",AND(B184 &lt; SUM($A$2,$A$2*0.5, B184&gt;=$A$2*30%)),"БАНКОМАТ В ПОРЯДКЕ", B184&gt;=(SUM($A$2,$A$2*0.5)), "ПЕРЕПОЛНЕНИЕ БАНКОМАТА")</f>
        <v>ЗАКАНЧИВАЕТСЯ ВАЛЮТА</v>
      </c>
    </row>
    <row r="185" spans="1:4" x14ac:dyDescent="0.25">
      <c r="A185">
        <v>658200</v>
      </c>
      <c r="B185">
        <v>129900</v>
      </c>
      <c r="C185">
        <v>0</v>
      </c>
      <c r="D185" t="str">
        <f>_xlfn.IFS(AND(B185&lt;=$A$2*30%,B185&gt;$A$2*20%),"ПРЕДУПРЕЖДЕНИЕ",B185&lt;=$A$2*20%,"ЗАКАНЧИВАЕТСЯ ВАЛЮТА",AND(B185 &lt; SUM($A$2,$A$2*0.5, B185&gt;=$A$2*30%)),"БАНКОМАТ В ПОРЯДКЕ", B185&gt;=(SUM($A$2,$A$2*0.5)), "ПЕРЕПОЛНЕНИЕ БАНКОМАТА")</f>
        <v>ЗАКАНЧИВАЕТСЯ ВАЛЮТА</v>
      </c>
    </row>
    <row r="186" spans="1:4" x14ac:dyDescent="0.25">
      <c r="A186">
        <v>81300</v>
      </c>
      <c r="B186">
        <v>81300</v>
      </c>
      <c r="C186">
        <v>0</v>
      </c>
      <c r="D186" t="str">
        <f>_xlfn.IFS(AND(B186&lt;=$A$2*30%,B186&gt;$A$2*20%),"ПРЕДУПРЕЖДЕНИЕ",B186&lt;=$A$2*20%,"ЗАКАНЧИВАЕТСЯ ВАЛЮТА",AND(B186 &lt; SUM($A$2,$A$2*0.5, B186&gt;=$A$2*30%)),"БАНКОМАТ В ПОРЯДКЕ", B186&gt;=(SUM($A$2,$A$2*0.5)), "ПЕРЕПОЛНЕНИЕ БАНКОМАТА")</f>
        <v>ЗАКАНЧИВАЕТСЯ ВАЛЮТА</v>
      </c>
    </row>
    <row r="187" spans="1:4" x14ac:dyDescent="0.25">
      <c r="A187">
        <v>81300</v>
      </c>
      <c r="B187">
        <v>81300</v>
      </c>
      <c r="C187">
        <v>0</v>
      </c>
      <c r="D187" t="str">
        <f>_xlfn.IFS(AND(B187&lt;=$A$2*30%,B187&gt;$A$2*20%),"ПРЕДУПРЕЖДЕНИЕ",B187&lt;=$A$2*20%,"ЗАКАНЧИВАЕТСЯ ВАЛЮТА",AND(B187 &lt; SUM($A$2,$A$2*0.5, B187&gt;=$A$2*30%)),"БАНКОМАТ В ПОРЯДКЕ", B187&gt;=(SUM($A$2,$A$2*0.5)), "ПЕРЕПОЛНЕНИЕ БАНКОМАТА")</f>
        <v>ЗАКАНЧИВАЕТСЯ ВАЛЮТА</v>
      </c>
    </row>
    <row r="188" spans="1:4" x14ac:dyDescent="0.25">
      <c r="A188">
        <v>81300</v>
      </c>
      <c r="B188">
        <v>81300</v>
      </c>
      <c r="C188">
        <v>0</v>
      </c>
      <c r="D188" t="str">
        <f>_xlfn.IFS(AND(B188&lt;=$A$2*30%,B188&gt;$A$2*20%),"ПРЕДУПРЕЖДЕНИЕ",B188&lt;=$A$2*20%,"ЗАКАНЧИВАЕТСЯ ВАЛЮТА",AND(B188 &lt; SUM($A$2,$A$2*0.5, B188&gt;=$A$2*30%)),"БАНКОМАТ В ПОРЯДКЕ", B188&gt;=(SUM($A$2,$A$2*0.5)), "ПЕРЕПОЛНЕНИЕ БАНКОМАТА")</f>
        <v>ЗАКАНЧИВАЕТСЯ ВАЛЮТА</v>
      </c>
    </row>
    <row r="189" spans="1:4" x14ac:dyDescent="0.25">
      <c r="A189">
        <v>499000</v>
      </c>
      <c r="B189">
        <v>81300</v>
      </c>
      <c r="C189">
        <v>0</v>
      </c>
      <c r="D189" t="str">
        <f>_xlfn.IFS(AND(B189&lt;=$A$2*30%,B189&gt;$A$2*20%),"ПРЕДУПРЕЖДЕНИЕ",B189&lt;=$A$2*20%,"ЗАКАНЧИВАЕТСЯ ВАЛЮТА",AND(B189 &lt; SUM($A$2,$A$2*0.5, B189&gt;=$A$2*30%)),"БАНКОМАТ В ПОРЯДКЕ", B189&gt;=(SUM($A$2,$A$2*0.5)), "ПЕРЕПОЛНЕНИЕ БАНКОМАТА")</f>
        <v>ЗАКАНЧИВАЕТСЯ ВАЛЮТА</v>
      </c>
    </row>
    <row r="190" spans="1:4" x14ac:dyDescent="0.25">
      <c r="A190">
        <v>499000</v>
      </c>
      <c r="B190">
        <v>81300</v>
      </c>
      <c r="C190">
        <v>0</v>
      </c>
      <c r="D190" t="str">
        <f>_xlfn.IFS(AND(B190&lt;=$A$2*30%,B190&gt;$A$2*20%),"ПРЕДУПРЕЖДЕНИЕ",B190&lt;=$A$2*20%,"ЗАКАНЧИВАЕТСЯ ВАЛЮТА",AND(B190 &lt; SUM($A$2,$A$2*0.5, B190&gt;=$A$2*30%)),"БАНКОМАТ В ПОРЯДКЕ", B190&gt;=(SUM($A$2,$A$2*0.5)), "ПЕРЕПОЛНЕНИЕ БАНКОМАТА")</f>
        <v>ЗАКАНЧИВАЕТСЯ ВАЛЮТА</v>
      </c>
    </row>
    <row r="191" spans="1:4" x14ac:dyDescent="0.25">
      <c r="A191">
        <v>266050</v>
      </c>
      <c r="B191">
        <v>131231</v>
      </c>
      <c r="C191">
        <v>0</v>
      </c>
      <c r="D191" t="str">
        <f>_xlfn.IFS(AND(B191&lt;=$A$2*30%,B191&gt;$A$2*20%),"ПРЕДУПРЕЖДЕНИЕ",B191&lt;=$A$2*20%,"ЗАКАНЧИВАЕТСЯ ВАЛЮТА",AND(B191 &lt; SUM($A$2,$A$2*0.5, B191&gt;=$A$2*30%)),"БАНКОМАТ В ПОРЯДКЕ", B191&gt;=(SUM($A$2,$A$2*0.5)), "ПЕРЕПОЛНЕНИЕ БАНКОМАТА")</f>
        <v>ЗАКАНЧИВАЕТСЯ ВАЛЮТА</v>
      </c>
    </row>
    <row r="192" spans="1:4" x14ac:dyDescent="0.25">
      <c r="A192">
        <v>266050</v>
      </c>
      <c r="B192">
        <v>129900</v>
      </c>
      <c r="C192">
        <v>0</v>
      </c>
      <c r="D192" t="str">
        <f>_xlfn.IFS(AND(B192&lt;=$A$2*30%,B192&gt;$A$2*20%),"ПРЕДУПРЕЖДЕНИЕ",B192&lt;=$A$2*20%,"ЗАКАНЧИВАЕТСЯ ВАЛЮТА",AND(B192 &lt; SUM($A$2,$A$2*0.5, B192&gt;=$A$2*30%)),"БАНКОМАТ В ПОРЯДКЕ", B192&gt;=(SUM($A$2,$A$2*0.5)), "ПЕРЕПОЛНЕНИЕ БАНКОМАТА")</f>
        <v>ЗАКАНЧИВАЕТСЯ ВАЛЮТА</v>
      </c>
    </row>
    <row r="193" spans="1:4" x14ac:dyDescent="0.25">
      <c r="A193">
        <v>280400</v>
      </c>
      <c r="B193">
        <v>131231</v>
      </c>
      <c r="C193">
        <v>0</v>
      </c>
      <c r="D193" t="str">
        <f>_xlfn.IFS(AND(B193&lt;=$A$2*30%,B193&gt;$A$2*20%),"ПРЕДУПРЕЖДЕНИЕ",B193&lt;=$A$2*20%,"ЗАКАНЧИВАЕТСЯ ВАЛЮТА",AND(B193 &lt; SUM($A$2,$A$2*0.5, B193&gt;=$A$2*30%)),"БАНКОМАТ В ПОРЯДКЕ", B193&gt;=(SUM($A$2,$A$2*0.5)), "ПЕРЕПОЛНЕНИЕ БАНКОМАТА")</f>
        <v>ЗАКАНЧИВАЕТСЯ ВАЛЮТА</v>
      </c>
    </row>
    <row r="194" spans="1:4" x14ac:dyDescent="0.25">
      <c r="A194">
        <v>280400</v>
      </c>
      <c r="B194">
        <v>129900</v>
      </c>
      <c r="C194">
        <v>0</v>
      </c>
      <c r="D194" t="str">
        <f>_xlfn.IFS(AND(B194&lt;=$A$2*30%,B194&gt;$A$2*20%),"ПРЕДУПРЕЖДЕНИЕ",B194&lt;=$A$2*20%,"ЗАКАНЧИВАЕТСЯ ВАЛЮТА",AND(B194 &lt; SUM($A$2,$A$2*0.5, B194&gt;=$A$2*30%)),"БАНКОМАТ В ПОРЯДКЕ", B194&gt;=(SUM($A$2,$A$2*0.5)), "ПЕРЕПОЛНЕНИЕ БАНКОМАТА")</f>
        <v>ЗАКАНЧИВАЕТСЯ ВАЛЮТА</v>
      </c>
    </row>
    <row r="195" spans="1:4" x14ac:dyDescent="0.25">
      <c r="A195">
        <v>280400</v>
      </c>
      <c r="B195">
        <v>131231</v>
      </c>
      <c r="C195">
        <v>0</v>
      </c>
      <c r="D195" t="str">
        <f>_xlfn.IFS(AND(B195&lt;=$A$2*30%,B195&gt;$A$2*20%),"ПРЕДУПРЕЖДЕНИЕ",B195&lt;=$A$2*20%,"ЗАКАНЧИВАЕТСЯ ВАЛЮТА",AND(B195 &lt; SUM($A$2,$A$2*0.5, B195&gt;=$A$2*30%)),"БАНКОМАТ В ПОРЯДКЕ", B195&gt;=(SUM($A$2,$A$2*0.5)), "ПЕРЕПОЛНЕНИЕ БАНКОМАТА")</f>
        <v>ЗАКАНЧИВАЕТСЯ ВАЛЮТА</v>
      </c>
    </row>
    <row r="196" spans="1:4" x14ac:dyDescent="0.25">
      <c r="A196">
        <v>280400</v>
      </c>
      <c r="B196">
        <v>129900</v>
      </c>
      <c r="C196">
        <v>0</v>
      </c>
      <c r="D196" t="str">
        <f>_xlfn.IFS(AND(B196&lt;=$A$2*30%,B196&gt;$A$2*20%),"ПРЕДУПРЕЖДЕНИЕ",B196&lt;=$A$2*20%,"ЗАКАНЧИВАЕТСЯ ВАЛЮТА",AND(B196 &lt; SUM($A$2,$A$2*0.5, B196&gt;=$A$2*30%)),"БАНКОМАТ В ПОРЯДКЕ", B196&gt;=(SUM($A$2,$A$2*0.5)), "ПЕРЕПОЛНЕНИЕ БАНКОМАТА")</f>
        <v>ЗАКАНЧИВАЕТСЯ ВАЛЮТА</v>
      </c>
    </row>
    <row r="197" spans="1:4" x14ac:dyDescent="0.25">
      <c r="A197">
        <v>129900</v>
      </c>
      <c r="B197">
        <v>129900</v>
      </c>
      <c r="C197">
        <v>0</v>
      </c>
      <c r="D197" t="str">
        <f>_xlfn.IFS(AND(B197&lt;=$A$2*30%,B197&gt;$A$2*20%),"ПРЕДУПРЕЖДЕНИЕ",B197&lt;=$A$2*20%,"ЗАКАНЧИВАЕТСЯ ВАЛЮТА",AND(B197 &lt; SUM($A$2,$A$2*0.5, B197&gt;=$A$2*30%)),"БАНКОМАТ В ПОРЯДКЕ", B197&gt;=(SUM($A$2,$A$2*0.5)), "ПЕРЕПОЛНЕНИЕ БАНКОМАТА")</f>
        <v>ЗАКАНЧИВАЕТСЯ ВАЛЮТА</v>
      </c>
    </row>
    <row r="198" spans="1:4" x14ac:dyDescent="0.25">
      <c r="A198">
        <v>603800</v>
      </c>
      <c r="B198">
        <v>129900</v>
      </c>
      <c r="C198">
        <v>0</v>
      </c>
      <c r="D198" t="str">
        <f>_xlfn.IFS(AND(B198&lt;=$A$2*30%,B198&gt;$A$2*20%),"ПРЕДУПРЕЖДЕНИЕ",B198&lt;=$A$2*20%,"ЗАКАНЧИВАЕТСЯ ВАЛЮТА",AND(B198 &lt; SUM($A$2,$A$2*0.5, B198&gt;=$A$2*30%)),"БАНКОМАТ В ПОРЯДКЕ", B198&gt;=(SUM($A$2,$A$2*0.5)), "ПЕРЕПОЛНЕНИЕ БАНКОМАТА")</f>
        <v>ЗАКАНЧИВАЕТСЯ ВАЛЮТА</v>
      </c>
    </row>
    <row r="199" spans="1:4" x14ac:dyDescent="0.25">
      <c r="A199">
        <v>534500</v>
      </c>
      <c r="B199">
        <v>129900</v>
      </c>
      <c r="C199">
        <v>0</v>
      </c>
      <c r="D199" t="str">
        <f>_xlfn.IFS(AND(B199&lt;=$A$2*30%,B199&gt;$A$2*20%),"ПРЕДУПРЕЖДЕНИЕ",B199&lt;=$A$2*20%,"ЗАКАНЧИВАЕТСЯ ВАЛЮТА",AND(B199 &lt; SUM($A$2,$A$2*0.5, B199&gt;=$A$2*30%)),"БАНКОМАТ В ПОРЯДКЕ", B199&gt;=(SUM($A$2,$A$2*0.5)), "ПЕРЕПОЛНЕНИЕ БАНКОМАТА")</f>
        <v>ЗАКАНЧИВАЕТСЯ ВАЛЮТА</v>
      </c>
    </row>
    <row r="200" spans="1:4" x14ac:dyDescent="0.25">
      <c r="A200">
        <v>950040</v>
      </c>
      <c r="B200">
        <v>100000</v>
      </c>
      <c r="C200">
        <v>0</v>
      </c>
      <c r="D200" t="str">
        <f>_xlfn.IFS(AND(B200&lt;=$A$2*30%,B200&gt;$A$2*20%),"ПРЕДУПРЕЖДЕНИЕ",B200&lt;=$A$2*20%,"ЗАКАНЧИВАЕТСЯ ВАЛЮТА",AND(B200 &lt; SUM($A$2,$A$2*0.5, B200&gt;=$A$2*30%)),"БАНКОМАТ В ПОРЯДКЕ", B200&gt;=(SUM($A$2,$A$2*0.5)), "ПЕРЕПОЛНЕНИЕ БАНКОМАТА")</f>
        <v>ЗАКАНЧИВАЕТСЯ ВАЛЮТА</v>
      </c>
    </row>
    <row r="201" spans="1:4" x14ac:dyDescent="0.25">
      <c r="A201">
        <v>734500</v>
      </c>
      <c r="B201">
        <v>180600</v>
      </c>
      <c r="C201">
        <v>0</v>
      </c>
      <c r="D201" t="str">
        <f>_xlfn.IFS(AND(B201&lt;=$A$2*30%,B201&gt;$A$2*20%),"ПРЕДУПРЕЖДЕНИЕ",B201&lt;=$A$2*20%,"ЗАКАНЧИВАЕТСЯ ВАЛЮТА",AND(B201 &lt; SUM($A$2,$A$2*0.5, B201&gt;=$A$2*30%)),"БАНКОМАТ В ПОРЯДКЕ", B201&gt;=(SUM($A$2,$A$2*0.5)), "ПЕРЕПОЛНЕНИЕ БАНКОМАТА")</f>
        <v>ЗАКАНЧИВАЕТСЯ ВАЛЮТА</v>
      </c>
    </row>
    <row r="202" spans="1:4" x14ac:dyDescent="0.25">
      <c r="A202">
        <v>280400</v>
      </c>
      <c r="B202">
        <v>180600</v>
      </c>
      <c r="C202">
        <v>0</v>
      </c>
      <c r="D202" t="str">
        <f>_xlfn.IFS(AND(B202&lt;=$A$2*30%,B202&gt;$A$2*20%),"ПРЕДУПРЕЖДЕНИЕ",B202&lt;=$A$2*20%,"ЗАКАНЧИВАЕТСЯ ВАЛЮТА",AND(B202 &lt; SUM($A$2,$A$2*0.5, B202&gt;=$A$2*30%)),"БАНКОМАТ В ПОРЯДКЕ", B202&gt;=(SUM($A$2,$A$2*0.5)), "ПЕРЕПОЛНЕНИЕ БАНКОМАТА")</f>
        <v>ЗАКАНЧИВАЕТСЯ ВАЛЮТА</v>
      </c>
    </row>
    <row r="203" spans="1:4" x14ac:dyDescent="0.25">
      <c r="A203">
        <v>180600</v>
      </c>
      <c r="B203">
        <v>180600</v>
      </c>
      <c r="C203">
        <v>0</v>
      </c>
      <c r="D203" t="str">
        <f>_xlfn.IFS(AND(B203&lt;=$A$2*30%,B203&gt;$A$2*20%),"ПРЕДУПРЕЖДЕНИЕ",B203&lt;=$A$2*20%,"ЗАКАНЧИВАЕТСЯ ВАЛЮТА",AND(B203 &lt; SUM($A$2,$A$2*0.5, B203&gt;=$A$2*30%)),"БАНКОМАТ В ПОРЯДКЕ", B203&gt;=(SUM($A$2,$A$2*0.5)), "ПЕРЕПОЛНЕНИЕ БАНКОМАТА")</f>
        <v>ЗАКАНЧИВАЕТСЯ ВАЛЮТА</v>
      </c>
    </row>
    <row r="204" spans="1:4" x14ac:dyDescent="0.25">
      <c r="A204">
        <v>603800</v>
      </c>
      <c r="B204">
        <v>183000</v>
      </c>
      <c r="C204">
        <v>0</v>
      </c>
      <c r="D204" t="str">
        <f>_xlfn.IFS(AND(B204&lt;=$A$2*30%,B204&gt;$A$2*20%),"ПРЕДУПРЕЖДЕНИЕ",B204&lt;=$A$2*20%,"ЗАКАНЧИВАЕТСЯ ВАЛЮТА",AND(B204 &lt; SUM($A$2,$A$2*0.5, B204&gt;=$A$2*30%)),"БАНКОМАТ В ПОРЯДКЕ", B204&gt;=(SUM($A$2,$A$2*0.5)), "ПЕРЕПОЛНЕНИЕ БАНКОМАТА")</f>
        <v>ЗАКАНЧИВАЕТСЯ ВАЛЮТА</v>
      </c>
    </row>
    <row r="205" spans="1:4" x14ac:dyDescent="0.25">
      <c r="A205">
        <v>705000</v>
      </c>
      <c r="B205">
        <v>180600</v>
      </c>
      <c r="C205">
        <v>0</v>
      </c>
      <c r="D205" t="str">
        <f>_xlfn.IFS(AND(B205&lt;=$A$2*30%,B205&gt;$A$2*20%),"ПРЕДУПРЕЖДЕНИЕ",B205&lt;=$A$2*20%,"ЗАКАНЧИВАЕТСЯ ВАЛЮТА",AND(B205 &lt; SUM($A$2,$A$2*0.5, B205&gt;=$A$2*30%)),"БАНКОМАТ В ПОРЯДКЕ", B205&gt;=(SUM($A$2,$A$2*0.5)), "ПЕРЕПОЛНЕНИЕ БАНКОМАТА")</f>
        <v>ЗАКАНЧИВАЕТСЯ ВАЛЮТА</v>
      </c>
    </row>
    <row r="206" spans="1:4" x14ac:dyDescent="0.25">
      <c r="A206">
        <v>734500</v>
      </c>
      <c r="B206">
        <v>193000</v>
      </c>
      <c r="C206">
        <v>0</v>
      </c>
      <c r="D206" t="str">
        <f>_xlfn.IFS(AND(B206&lt;=$A$2*30%,B206&gt;$A$2*20%),"ПРЕДУПРЕЖДЕНИЕ",B206&lt;=$A$2*20%,"ЗАКАНЧИВАЕТСЯ ВАЛЮТА",AND(B206 &lt; SUM($A$2,$A$2*0.5, B206&gt;=$A$2*30%)),"БАНКОМАТ В ПОРЯДКЕ", B206&gt;=(SUM($A$2,$A$2*0.5)), "ПЕРЕПОЛНЕНИЕ БАНКОМАТА")</f>
        <v>ЗАКАНЧИВАЕТСЯ ВАЛЮТА</v>
      </c>
    </row>
    <row r="207" spans="1:4" x14ac:dyDescent="0.25">
      <c r="A207">
        <v>843500</v>
      </c>
      <c r="B207">
        <v>180600</v>
      </c>
      <c r="C207">
        <v>0</v>
      </c>
      <c r="D207" t="str">
        <f>_xlfn.IFS(AND(B207&lt;=$A$2*30%,B207&gt;$A$2*20%),"ПРЕДУПРЕЖДЕНИЕ",B207&lt;=$A$2*20%,"ЗАКАНЧИВАЕТСЯ ВАЛЮТА",AND(B207 &lt; SUM($A$2,$A$2*0.5, B207&gt;=$A$2*30%)),"БАНКОМАТ В ПОРЯДКЕ", B207&gt;=(SUM($A$2,$A$2*0.5)), "ПЕРЕПОЛНЕНИЕ БАНКОМАТА")</f>
        <v>ЗАКАНЧИВАЕТСЯ ВАЛЮТА</v>
      </c>
    </row>
    <row r="208" spans="1:4" x14ac:dyDescent="0.25">
      <c r="A208">
        <v>950040</v>
      </c>
      <c r="B208">
        <v>193000</v>
      </c>
      <c r="C208">
        <v>0</v>
      </c>
      <c r="D208" t="str">
        <f>_xlfn.IFS(AND(B208&lt;=$A$2*30%,B208&gt;$A$2*20%),"ПРЕДУПРЕЖДЕНИЕ",B208&lt;=$A$2*20%,"ЗАКАНЧИВАЕТСЯ ВАЛЮТА",AND(B208 &lt; SUM($A$2,$A$2*0.5, B208&gt;=$A$2*30%)),"БАНКОМАТ В ПОРЯДКЕ", B208&gt;=(SUM($A$2,$A$2*0.5)), "ПЕРЕПОЛНЕНИЕ БАНКОМАТА")</f>
        <v>ЗАКАНЧИВАЕТСЯ ВАЛЮТА</v>
      </c>
    </row>
    <row r="209" spans="1:4" x14ac:dyDescent="0.25">
      <c r="A209">
        <v>789900</v>
      </c>
      <c r="B209">
        <v>193000</v>
      </c>
      <c r="C209">
        <v>0</v>
      </c>
      <c r="D209" t="str">
        <f>_xlfn.IFS(AND(B209&lt;=$A$2*30%,B209&gt;$A$2*20%),"ПРЕДУПРЕЖДЕНИЕ",B209&lt;=$A$2*20%,"ЗАКАНЧИВАЕТСЯ ВАЛЮТА",AND(B209 &lt; SUM($A$2,$A$2*0.5, B209&gt;=$A$2*30%)),"БАНКОМАТ В ПОРЯДКЕ", B209&gt;=(SUM($A$2,$A$2*0.5)), "ПЕРЕПОЛНЕНИЕ БАНКОМАТА")</f>
        <v>ЗАКАНЧИВАЕТСЯ ВАЛЮТА</v>
      </c>
    </row>
    <row r="210" spans="1:4" x14ac:dyDescent="0.25">
      <c r="A210">
        <v>280400</v>
      </c>
      <c r="B210">
        <v>200000</v>
      </c>
      <c r="C210">
        <v>0</v>
      </c>
      <c r="D210" t="str">
        <f>_xlfn.IFS(AND(B210&lt;=$A$2*30%,B210&gt;$A$2*20%),"ПРЕДУПРЕЖДЕНИЕ",B210&lt;=$A$2*20%,"ЗАКАНЧИВАЕТСЯ ВАЛЮТА",AND(B210 &lt; SUM($A$2,$A$2*0.5, B210&gt;=$A$2*30%)),"БАНКОМАТ В ПОРЯДКЕ", B210&gt;=(SUM($A$2,$A$2*0.5)), "ПЕРЕПОЛНЕНИЕ БАНКОМАТА")</f>
        <v>ЗАКАНЧИВАЕТСЯ ВАЛЮТА</v>
      </c>
    </row>
    <row r="211" spans="1:4" x14ac:dyDescent="0.25">
      <c r="A211">
        <v>880300</v>
      </c>
      <c r="B211">
        <v>180600</v>
      </c>
      <c r="C211">
        <v>0</v>
      </c>
      <c r="D211" t="str">
        <f>_xlfn.IFS(AND(B211&lt;=$A$2*30%,B211&gt;$A$2*20%),"ПРЕДУПРЕЖДЕНИЕ",B211&lt;=$A$2*20%,"ЗАКАНЧИВАЕТСЯ ВАЛЮТА",AND(B211 &lt; SUM($A$2,$A$2*0.5, B211&gt;=$A$2*30%)),"БАНКОМАТ В ПОРЯДКЕ", B211&gt;=(SUM($A$2,$A$2*0.5)), "ПЕРЕПОЛНЕНИЕ БАНКОМАТА")</f>
        <v>ЗАКАНЧИВАЕТСЯ ВАЛЮТА</v>
      </c>
    </row>
    <row r="212" spans="1:4" x14ac:dyDescent="0.25">
      <c r="A212">
        <v>430500</v>
      </c>
      <c r="B212">
        <v>105600</v>
      </c>
      <c r="C212">
        <v>0</v>
      </c>
      <c r="D212" t="str">
        <f>_xlfn.IFS(AND(B212&lt;=$A$2*30%,B212&gt;$A$2*20%),"ПРЕДУПРЕЖДЕНИЕ",B212&lt;=$A$2*20%,"ЗАКАНЧИВАЕТСЯ ВАЛЮТА",AND(B212 &lt; SUM($A$2,$A$2*0.5, B212&gt;=$A$2*30%)),"БАНКОМАТ В ПОРЯДКЕ", B212&gt;=(SUM($A$2,$A$2*0.5)), "ПЕРЕПОЛНЕНИЕ БАНКОМАТА")</f>
        <v>ЗАКАНЧИВАЕТСЯ ВАЛЮТА</v>
      </c>
    </row>
    <row r="213" spans="1:4" x14ac:dyDescent="0.25">
      <c r="A213">
        <v>603800</v>
      </c>
      <c r="B213">
        <v>193000</v>
      </c>
      <c r="C213">
        <v>0</v>
      </c>
      <c r="D213" t="str">
        <f>_xlfn.IFS(AND(B213&lt;=$A$2*30%,B213&gt;$A$2*20%),"ПРЕДУПРЕЖДЕНИЕ",B213&lt;=$A$2*20%,"ЗАКАНЧИВАЕТСЯ ВАЛЮТА",AND(B213 &lt; SUM($A$2,$A$2*0.5, B213&gt;=$A$2*30%)),"БАНКОМАТ В ПОРЯДКЕ", B213&gt;=(SUM($A$2,$A$2*0.5)), "ПЕРЕПОЛНЕНИЕ БАНКОМАТА")</f>
        <v>ЗАКАНЧИВАЕТСЯ ВАЛЮТА</v>
      </c>
    </row>
    <row r="214" spans="1:4" x14ac:dyDescent="0.25">
      <c r="A214">
        <v>624900</v>
      </c>
      <c r="B214">
        <v>105600</v>
      </c>
      <c r="C214">
        <v>0</v>
      </c>
      <c r="D214" t="str">
        <f>_xlfn.IFS(AND(B214&lt;=$A$2*30%,B214&gt;$A$2*20%),"ПРЕДУПРЕЖДЕНИЕ",B214&lt;=$A$2*20%,"ЗАКАНЧИВАЕТСЯ ВАЛЮТА",AND(B214 &lt; SUM($A$2,$A$2*0.5, B214&gt;=$A$2*30%)),"БАНКОМАТ В ПОРЯДКЕ", B214&gt;=(SUM($A$2,$A$2*0.5)), "ПЕРЕПОЛНЕНИЕ БАНКОМАТА")</f>
        <v>ЗАКАНЧИВАЕТСЯ ВАЛЮТА</v>
      </c>
    </row>
    <row r="215" spans="1:4" x14ac:dyDescent="0.25">
      <c r="A215">
        <v>292000</v>
      </c>
      <c r="B215">
        <v>105600</v>
      </c>
      <c r="C215">
        <v>0</v>
      </c>
      <c r="D215" t="str">
        <f>_xlfn.IFS(AND(B215&lt;=$A$2*30%,B215&gt;$A$2*20%),"ПРЕДУПРЕЖДЕНИЕ",B215&lt;=$A$2*20%,"ЗАКАНЧИВАЕТСЯ ВАЛЮТА",AND(B215 &lt; SUM($A$2,$A$2*0.5, B215&gt;=$A$2*30%)),"БАНКОМАТ В ПОРЯДКЕ", B215&gt;=(SUM($A$2,$A$2*0.5)), "ПЕРЕПОЛНЕНИЕ БАНКОМАТА")</f>
        <v>ЗАКАНЧИВАЕТСЯ ВАЛЮТА</v>
      </c>
    </row>
    <row r="216" spans="1:4" x14ac:dyDescent="0.25">
      <c r="A216">
        <v>430500</v>
      </c>
      <c r="B216">
        <v>105600</v>
      </c>
      <c r="C216">
        <v>0</v>
      </c>
      <c r="D216" t="str">
        <f>_xlfn.IFS(AND(B216&lt;=$A$2*30%,B216&gt;$A$2*20%),"ПРЕДУПРЕЖДЕНИЕ",B216&lt;=$A$2*20%,"ЗАКАНЧИВАЕТСЯ ВАЛЮТА",AND(B216 &lt; SUM($A$2,$A$2*0.5, B216&gt;=$A$2*30%)),"БАНКОМАТ В ПОРЯДКЕ", B216&gt;=(SUM($A$2,$A$2*0.5)), "ПЕРЕПОЛНЕНИЕ БАНКОМАТА")</f>
        <v>ЗАКАНЧИВАЕТСЯ ВАЛЮТА</v>
      </c>
    </row>
    <row r="217" spans="1:4" x14ac:dyDescent="0.25">
      <c r="A217">
        <v>430500</v>
      </c>
      <c r="B217">
        <v>105600</v>
      </c>
      <c r="C217">
        <v>0</v>
      </c>
      <c r="D217" t="str">
        <f>_xlfn.IFS(AND(B217&lt;=$A$2*30%,B217&gt;$A$2*20%),"ПРЕДУПРЕЖДЕНИЕ",B217&lt;=$A$2*20%,"ЗАКАНЧИВАЕТСЯ ВАЛЮТА",AND(B217 &lt; SUM($A$2,$A$2*0.5, B217&gt;=$A$2*30%)),"БАНКОМАТ В ПОРЯДКЕ", B217&gt;=(SUM($A$2,$A$2*0.5)), "ПЕРЕПОЛНЕНИЕ БАНКОМАТА")</f>
        <v>ЗАКАНЧИВАЕТСЯ ВАЛЮТА</v>
      </c>
    </row>
    <row r="218" spans="1:4" x14ac:dyDescent="0.25">
      <c r="A218">
        <v>430500</v>
      </c>
      <c r="B218">
        <v>105600</v>
      </c>
      <c r="C218">
        <v>0</v>
      </c>
      <c r="D218" t="str">
        <f>_xlfn.IFS(AND(B218&lt;=$A$2*30%,B218&gt;$A$2*20%),"ПРЕДУПРЕЖДЕНИЕ",B218&lt;=$A$2*20%,"ЗАКАНЧИВАЕТСЯ ВАЛЮТА",AND(B218 &lt; SUM($A$2,$A$2*0.5, B218&gt;=$A$2*30%)),"БАНКОМАТ В ПОРЯДКЕ", B218&gt;=(SUM($A$2,$A$2*0.5)), "ПЕРЕПОЛНЕНИЕ БАНКОМАТА")</f>
        <v>ЗАКАНЧИВАЕТСЯ ВАЛЮТА</v>
      </c>
    </row>
    <row r="219" spans="1:4" x14ac:dyDescent="0.25">
      <c r="A219">
        <v>430500</v>
      </c>
      <c r="B219">
        <v>105600</v>
      </c>
      <c r="C219">
        <v>0</v>
      </c>
      <c r="D219" t="str">
        <f>_xlfn.IFS(AND(B219&lt;=$A$2*30%,B219&gt;$A$2*20%),"ПРЕДУПРЕЖДЕНИЕ",B219&lt;=$A$2*20%,"ЗАКАНЧИВАЕТСЯ ВАЛЮТА",AND(B219 &lt; SUM($A$2,$A$2*0.5, B219&gt;=$A$2*30%)),"БАНКОМАТ В ПОРЯДКЕ", B219&gt;=(SUM($A$2,$A$2*0.5)), "ПЕРЕПОЛНЕНИЕ БАНКОМАТА")</f>
        <v>ЗАКАНЧИВАЕТСЯ ВАЛЮТА</v>
      </c>
    </row>
    <row r="220" spans="1:4" x14ac:dyDescent="0.25">
      <c r="A220">
        <v>534500</v>
      </c>
      <c r="B220">
        <v>105600</v>
      </c>
      <c r="C220">
        <v>0</v>
      </c>
      <c r="D220" t="str">
        <f>_xlfn.IFS(AND(B220&lt;=$A$2*30%,B220&gt;$A$2*20%),"ПРЕДУПРЕЖДЕНИЕ",B220&lt;=$A$2*20%,"ЗАКАНЧИВАЕТСЯ ВАЛЮТА",AND(B220 &lt; SUM($A$2,$A$2*0.5, B220&gt;=$A$2*30%)),"БАНКОМАТ В ПОРЯДКЕ", B220&gt;=(SUM($A$2,$A$2*0.5)), "ПЕРЕПОЛНЕНИЕ БАНКОМАТА")</f>
        <v>ЗАКАНЧИВАЕТСЯ ВАЛЮТА</v>
      </c>
    </row>
    <row r="221" spans="1:4" x14ac:dyDescent="0.25">
      <c r="A221">
        <v>534500</v>
      </c>
      <c r="B221">
        <v>105600</v>
      </c>
      <c r="C221">
        <v>0</v>
      </c>
      <c r="D221" t="str">
        <f>_xlfn.IFS(AND(B221&lt;=$A$2*30%,B221&gt;$A$2*20%),"ПРЕДУПРЕЖДЕНИЕ",B221&lt;=$A$2*20%,"ЗАКАНЧИВАЕТСЯ ВАЛЮТА",AND(B221 &lt; SUM($A$2,$A$2*0.5, B221&gt;=$A$2*30%)),"БАНКОМАТ В ПОРЯДКЕ", B221&gt;=(SUM($A$2,$A$2*0.5)), "ПЕРЕПОЛНЕНИЕ БАНКОМАТА")</f>
        <v>ЗАКАНЧИВАЕТСЯ ВАЛЮТА</v>
      </c>
    </row>
    <row r="222" spans="1:4" x14ac:dyDescent="0.25">
      <c r="A222">
        <v>658200</v>
      </c>
      <c r="B222">
        <v>180600</v>
      </c>
      <c r="C222">
        <v>0</v>
      </c>
      <c r="D222" t="str">
        <f>_xlfn.IFS(AND(B222&lt;=$A$2*30%,B222&gt;$A$2*20%),"ПРЕДУПРЕЖДЕНИЕ",B222&lt;=$A$2*20%,"ЗАКАНЧИВАЕТСЯ ВАЛЮТА",AND(B222 &lt; SUM($A$2,$A$2*0.5, B222&gt;=$A$2*30%)),"БАНКОМАТ В ПОРЯДКЕ", B222&gt;=(SUM($A$2,$A$2*0.5)), "ПЕРЕПОЛНЕНИЕ БАНКОМАТА")</f>
        <v>ЗАКАНЧИВАЕТСЯ ВАЛЮТА</v>
      </c>
    </row>
    <row r="223" spans="1:4" x14ac:dyDescent="0.25">
      <c r="A223">
        <v>283000</v>
      </c>
      <c r="B223">
        <v>193000</v>
      </c>
      <c r="C223">
        <v>0</v>
      </c>
      <c r="D223" t="str">
        <f>_xlfn.IFS(AND(B223&lt;=$A$2*30%,B223&gt;$A$2*20%),"ПРЕДУПРЕЖДЕНИЕ",B223&lt;=$A$2*20%,"ЗАКАНЧИВАЕТСЯ ВАЛЮТА",AND(B223 &lt; SUM($A$2,$A$2*0.5, B223&gt;=$A$2*30%)),"БАНКОМАТ В ПОРЯДКЕ", B223&gt;=(SUM($A$2,$A$2*0.5)), "ПЕРЕПОЛНЕНИЕ БАНКОМАТА")</f>
        <v>ЗАКАНЧИВАЕТСЯ ВАЛЮТА</v>
      </c>
    </row>
    <row r="224" spans="1:4" x14ac:dyDescent="0.25">
      <c r="A224">
        <v>180600</v>
      </c>
      <c r="B224">
        <v>124990</v>
      </c>
      <c r="C224">
        <v>0</v>
      </c>
      <c r="D224" t="str">
        <f>_xlfn.IFS(AND(B224&lt;=$A$2*30%,B224&gt;$A$2*20%),"ПРЕДУПРЕЖДЕНИЕ",B224&lt;=$A$2*20%,"ЗАКАНЧИВАЕТСЯ ВАЛЮТА",AND(B224 &lt; SUM($A$2,$A$2*0.5, B224&gt;=$A$2*30%)),"БАНКОМАТ В ПОРЯДКЕ", B224&gt;=(SUM($A$2,$A$2*0.5)), "ПЕРЕПОЛНЕНИЕ БАНКОМАТА")</f>
        <v>ЗАКАНЧИВАЕТСЯ ВАЛЮТА</v>
      </c>
    </row>
    <row r="225" spans="1:4" x14ac:dyDescent="0.25">
      <c r="A225">
        <v>534500</v>
      </c>
      <c r="B225">
        <v>124990</v>
      </c>
      <c r="C225">
        <v>0</v>
      </c>
      <c r="D225" t="str">
        <f>_xlfn.IFS(AND(B225&lt;=$A$2*30%,B225&gt;$A$2*20%),"ПРЕДУПРЕЖДЕНИЕ",B225&lt;=$A$2*20%,"ЗАКАНЧИВАЕТСЯ ВАЛЮТА",AND(B225 &lt; SUM($A$2,$A$2*0.5, B225&gt;=$A$2*30%)),"БАНКОМАТ В ПОРЯДКЕ", B225&gt;=(SUM($A$2,$A$2*0.5)), "ПЕРЕПОЛНЕНИЕ БАНКОМАТА")</f>
        <v>ЗАКАНЧИВАЕТСЯ ВАЛЮТА</v>
      </c>
    </row>
    <row r="226" spans="1:4" x14ac:dyDescent="0.25">
      <c r="A226">
        <v>292000</v>
      </c>
      <c r="B226">
        <v>160000</v>
      </c>
      <c r="C226">
        <v>0</v>
      </c>
      <c r="D226" t="str">
        <f>_xlfn.IFS(AND(B226&lt;=$A$2*30%,B226&gt;$A$2*20%),"ПРЕДУПРЕЖДЕНИЕ",B226&lt;=$A$2*20%,"ЗАКАНЧИВАЕТСЯ ВАЛЮТА",AND(B226 &lt; SUM($A$2,$A$2*0.5, B226&gt;=$A$2*30%)),"БАНКОМАТ В ПОРЯДКЕ", B226&gt;=(SUM($A$2,$A$2*0.5)), "ПЕРЕПОЛНЕНИЕ БАНКОМАТА")</f>
        <v>ЗАКАНЧИВАЕТСЯ ВАЛЮТА</v>
      </c>
    </row>
    <row r="227" spans="1:4" x14ac:dyDescent="0.25">
      <c r="A227">
        <v>828300</v>
      </c>
      <c r="B227">
        <v>180600</v>
      </c>
      <c r="C227">
        <v>0</v>
      </c>
      <c r="D227" t="str">
        <f>_xlfn.IFS(AND(B227&lt;=$A$2*30%,B227&gt;$A$2*20%),"ПРЕДУПРЕЖДЕНИЕ",B227&lt;=$A$2*20%,"ЗАКАНЧИВАЕТСЯ ВАЛЮТА",AND(B227 &lt; SUM($A$2,$A$2*0.5, B227&gt;=$A$2*30%)),"БАНКОМАТ В ПОРЯДКЕ", B227&gt;=(SUM($A$2,$A$2*0.5)), "ПЕРЕПОЛНЕНИЕ БАНКОМАТА")</f>
        <v>ЗАКАНЧИВАЕТСЯ ВАЛЮТА</v>
      </c>
    </row>
    <row r="228" spans="1:4" x14ac:dyDescent="0.25">
      <c r="A228">
        <v>180600</v>
      </c>
      <c r="B228">
        <v>105600</v>
      </c>
      <c r="C228">
        <v>0</v>
      </c>
      <c r="D228" t="str">
        <f>_xlfn.IFS(AND(B228&lt;=$A$2*30%,B228&gt;$A$2*20%),"ПРЕДУПРЕЖДЕНИЕ",B228&lt;=$A$2*20%,"ЗАКАНЧИВАЕТСЯ ВАЛЮТА",AND(B228 &lt; SUM($A$2,$A$2*0.5, B228&gt;=$A$2*30%)),"БАНКОМАТ В ПОРЯДКЕ", B228&gt;=(SUM($A$2,$A$2*0.5)), "ПЕРЕПОЛНЕНИЕ БАНКОМАТА")</f>
        <v>ЗАКАНЧИВАЕТСЯ ВАЛЮТА</v>
      </c>
    </row>
    <row r="229" spans="1:4" x14ac:dyDescent="0.25">
      <c r="A229">
        <v>374290</v>
      </c>
      <c r="B229">
        <v>105600</v>
      </c>
      <c r="C229">
        <v>0</v>
      </c>
      <c r="D229" t="str">
        <f>_xlfn.IFS(AND(B229&lt;=$A$2*30%,B229&gt;$A$2*20%),"ПРЕДУПРЕЖДЕНИЕ",B229&lt;=$A$2*20%,"ЗАКАНЧИВАЕТСЯ ВАЛЮТА",AND(B229 &lt; SUM($A$2,$A$2*0.5, B229&gt;=$A$2*30%)),"БАНКОМАТ В ПОРЯДКЕ", B229&gt;=(SUM($A$2,$A$2*0.5)), "ПЕРЕПОЛНЕНИЕ БАНКОМАТА")</f>
        <v>ЗАКАНЧИВАЕТСЯ ВАЛЮТА</v>
      </c>
    </row>
    <row r="230" spans="1:4" x14ac:dyDescent="0.25">
      <c r="A230">
        <v>1600000</v>
      </c>
      <c r="B230">
        <v>105600</v>
      </c>
      <c r="C230">
        <v>0</v>
      </c>
      <c r="D230" t="str">
        <f>_xlfn.IFS(AND(B230&lt;=$A$2*30%,B230&gt;$A$2*20%),"ПРЕДУПРЕЖДЕНИЕ",B230&lt;=$A$2*20%,"ЗАКАНЧИВАЕТСЯ ВАЛЮТА",AND(B230 &lt; SUM($A$2,$A$2*0.5, B230&gt;=$A$2*30%)),"БАНКОМАТ В ПОРЯДКЕ", B230&gt;=(SUM($A$2,$A$2*0.5)), "ПЕРЕПОЛНЕНИЕ БАНКОМАТА")</f>
        <v>ЗАКАНЧИВАЕТСЯ ВАЛЮТА</v>
      </c>
    </row>
    <row r="231" spans="1:4" x14ac:dyDescent="0.25">
      <c r="A231">
        <v>200242</v>
      </c>
      <c r="B231">
        <v>105600</v>
      </c>
      <c r="C231">
        <v>0</v>
      </c>
      <c r="D231" t="str">
        <f>_xlfn.IFS(AND(B231&lt;=$A$2*30%,B231&gt;$A$2*20%),"ПРЕДУПРЕЖДЕНИЕ",B231&lt;=$A$2*20%,"ЗАКАНЧИВАЕТСЯ ВАЛЮТА",AND(B231 &lt; SUM($A$2,$A$2*0.5, B231&gt;=$A$2*30%)),"БАНКОМАТ В ПОРЯДКЕ", B231&gt;=(SUM($A$2,$A$2*0.5)), "ПЕРЕПОЛНЕНИЕ БАНКОМАТА")</f>
        <v>ЗАКАНЧИВАЕТСЯ ВАЛЮТА</v>
      </c>
    </row>
    <row r="232" spans="1:4" x14ac:dyDescent="0.25">
      <c r="A232">
        <v>705000</v>
      </c>
      <c r="B232">
        <v>105600</v>
      </c>
      <c r="C232">
        <v>0</v>
      </c>
      <c r="D232" t="str">
        <f>_xlfn.IFS(AND(B232&lt;=$A$2*30%,B232&gt;$A$2*20%),"ПРЕДУПРЕЖДЕНИЕ",B232&lt;=$A$2*20%,"ЗАКАНЧИВАЕТСЯ ВАЛЮТА",AND(B232 &lt; SUM($A$2,$A$2*0.5, B232&gt;=$A$2*30%)),"БАНКОМАТ В ПОРЯДКЕ", B232&gt;=(SUM($A$2,$A$2*0.5)), "ПЕРЕПОЛНЕНИЕ БАНКОМАТА")</f>
        <v>ЗАКАНЧИВАЕТСЯ ВАЛЮТА</v>
      </c>
    </row>
    <row r="233" spans="1:4" x14ac:dyDescent="0.25">
      <c r="A233">
        <v>300000</v>
      </c>
      <c r="B233">
        <v>105600</v>
      </c>
      <c r="C233">
        <v>0</v>
      </c>
      <c r="D233" t="str">
        <f>_xlfn.IFS(AND(B233&lt;=$A$2*30%,B233&gt;$A$2*20%),"ПРЕДУПРЕЖДЕНИЕ",B233&lt;=$A$2*20%,"ЗАКАНЧИВАЕТСЯ ВАЛЮТА",AND(B233 &lt; SUM($A$2,$A$2*0.5, B233&gt;=$A$2*30%)),"БАНКОМАТ В ПОРЯДКЕ", B233&gt;=(SUM($A$2,$A$2*0.5)), "ПЕРЕПОЛНЕНИЕ БАНКОМАТА")</f>
        <v>ЗАКАНЧИВАЕТСЯ ВАЛЮТА</v>
      </c>
    </row>
    <row r="234" spans="1:4" x14ac:dyDescent="0.25">
      <c r="A234">
        <v>705000</v>
      </c>
      <c r="B234">
        <v>105600</v>
      </c>
      <c r="C234">
        <v>0</v>
      </c>
      <c r="D234" t="str">
        <f>_xlfn.IFS(AND(B234&lt;=$A$2*30%,B234&gt;$A$2*20%),"ПРЕДУПРЕЖДЕНИЕ",B234&lt;=$A$2*20%,"ЗАКАНЧИВАЕТСЯ ВАЛЮТА",AND(B234 &lt; SUM($A$2,$A$2*0.5, B234&gt;=$A$2*30%)),"БАНКОМАТ В ПОРЯДКЕ", B234&gt;=(SUM($A$2,$A$2*0.5)), "ПЕРЕПОЛНЕНИЕ БАНКОМАТА")</f>
        <v>ЗАКАНЧИВАЕТСЯ ВАЛЮТА</v>
      </c>
    </row>
    <row r="235" spans="1:4" x14ac:dyDescent="0.25">
      <c r="A235">
        <v>180600</v>
      </c>
      <c r="B235">
        <v>105600</v>
      </c>
      <c r="C235">
        <v>0</v>
      </c>
      <c r="D235" t="str">
        <f>_xlfn.IFS(AND(B235&lt;=$A$2*30%,B235&gt;$A$2*20%),"ПРЕДУПРЕЖДЕНИЕ",B235&lt;=$A$2*20%,"ЗАКАНЧИВАЕТСЯ ВАЛЮТА",AND(B235 &lt; SUM($A$2,$A$2*0.5, B235&gt;=$A$2*30%)),"БАНКОМАТ В ПОРЯДКЕ", B235&gt;=(SUM($A$2,$A$2*0.5)), "ПЕРЕПОЛНЕНИЕ БАНКОМАТА")</f>
        <v>ЗАКАНЧИВАЕТСЯ ВАЛЮТА</v>
      </c>
    </row>
    <row r="236" spans="1:4" x14ac:dyDescent="0.25">
      <c r="A236">
        <v>500000</v>
      </c>
      <c r="B236">
        <v>299000</v>
      </c>
      <c r="C236">
        <v>1</v>
      </c>
      <c r="D236" t="str">
        <f>_xlfn.IFS(AND(B236&lt;=$A$2*30%,B236&gt;$A$2*20%),"ПРЕДУПРЕЖДЕНИЕ",B236&lt;=$A$2*20%,"ЗАКАНЧИВАЕТСЯ ВАЛЮТА",AND(B236 &lt; SUM($A$2,$A$2*0.5, B236&gt;=$A$2*30%)),"БАНКОМАТ В ПОРЯДКЕ", B236&gt;=(SUM($A$2,$A$2*0.5)), "ПЕРЕПОЛНЕНИЕ БАНКОМАТА")</f>
        <v>ПРЕДУПРЕЖДЕНИЕ</v>
      </c>
    </row>
    <row r="237" spans="1:4" x14ac:dyDescent="0.25">
      <c r="A237">
        <v>300000</v>
      </c>
      <c r="B237">
        <v>300000</v>
      </c>
      <c r="C237">
        <v>1</v>
      </c>
      <c r="D237" t="str">
        <f>_xlfn.IFS(AND(B237&lt;=$A$2*30%,B237&gt;$A$2*20%),"ПРЕДУПРЕЖДЕНИЕ",B237&lt;=$A$2*20%,"ЗАКАНЧИВАЕТСЯ ВАЛЮТА",AND(B237 &lt; SUM($A$2,$A$2*0.5, B237&gt;=$A$2*30%)),"БАНКОМАТ В ПОРЯДКЕ", B237&gt;=(SUM($A$2,$A$2*0.5)), "ПЕРЕПОЛНЕНИЕ БАНКОМАТА")</f>
        <v>ПРЕДУПРЕЖДЕНИЕ</v>
      </c>
    </row>
    <row r="238" spans="1:4" x14ac:dyDescent="0.25">
      <c r="A238">
        <v>350000</v>
      </c>
      <c r="B238">
        <v>250000</v>
      </c>
      <c r="C238">
        <v>1</v>
      </c>
      <c r="D238" t="str">
        <f>_xlfn.IFS(AND(B238&lt;=$A$2*30%,B238&gt;$A$2*20%),"ПРЕДУПРЕЖДЕНИЕ",B238&lt;=$A$2*20%,"ЗАКАНЧИВАЕТСЯ ВАЛЮТА",AND(B238 &lt; SUM($A$2,$A$2*0.5, B238&gt;=$A$2*30%)),"БАНКОМАТ В ПОРЯДКЕ", B238&gt;=(SUM($A$2,$A$2*0.5)), "ПЕРЕПОЛНЕНИЕ БАНКОМАТА")</f>
        <v>ПРЕДУПРЕЖДЕНИЕ</v>
      </c>
    </row>
    <row r="239" spans="1:4" x14ac:dyDescent="0.25">
      <c r="A239">
        <v>449200</v>
      </c>
      <c r="B239">
        <v>280400</v>
      </c>
      <c r="C239">
        <v>1</v>
      </c>
      <c r="D239" t="str">
        <f>_xlfn.IFS(AND(B239&lt;=$A$2*30%,B239&gt;$A$2*20%),"ПРЕДУПРЕЖДЕНИЕ",B239&lt;=$A$2*20%,"ЗАКАНЧИВАЕТСЯ ВАЛЮТА",AND(B239 &lt; SUM($A$2,$A$2*0.5, B239&gt;=$A$2*30%)),"БАНКОМАТ В ПОРЯДКЕ", B239&gt;=(SUM($A$2,$A$2*0.5)), "ПЕРЕПОЛНЕНИЕ БАНКОМАТА")</f>
        <v>ПРЕДУПРЕЖДЕНИЕ</v>
      </c>
    </row>
    <row r="240" spans="1:4" x14ac:dyDescent="0.25">
      <c r="A240">
        <v>348290</v>
      </c>
      <c r="B240">
        <v>205000</v>
      </c>
      <c r="C240">
        <v>1</v>
      </c>
      <c r="D240" t="str">
        <f>_xlfn.IFS(AND(B240&lt;=$A$2*30%,B240&gt;$A$2*20%),"ПРЕДУПРЕЖДЕНИЕ",B240&lt;=$A$2*20%,"ЗАКАНЧИВАЕТСЯ ВАЛЮТА",AND(B240 &lt; SUM($A$2,$A$2*0.5, B240&gt;=$A$2*30%)),"БАНКОМАТ В ПОРЯДКЕ", B240&gt;=(SUM($A$2,$A$2*0.5)), "ПЕРЕПОЛНЕНИЕ БАНКОМАТА")</f>
        <v>ПРЕДУПРЕЖДЕНИЕ</v>
      </c>
    </row>
    <row r="241" spans="1:4" x14ac:dyDescent="0.25">
      <c r="A241">
        <v>504800</v>
      </c>
      <c r="B241">
        <v>205000</v>
      </c>
      <c r="C241">
        <v>1</v>
      </c>
      <c r="D241" t="str">
        <f>_xlfn.IFS(AND(B241&lt;=$A$2*30%,B241&gt;$A$2*20%),"ПРЕДУПРЕЖДЕНИЕ",B241&lt;=$A$2*20%,"ЗАКАНЧИВАЕТСЯ ВАЛЮТА",AND(B241 &lt; SUM($A$2,$A$2*0.5, B241&gt;=$A$2*30%)),"БАНКОМАТ В ПОРЯДКЕ", B241&gt;=(SUM($A$2,$A$2*0.5)), "ПЕРЕПОЛНЕНИЕ БАНКОМАТА")</f>
        <v>ПРЕДУПРЕЖДЕНИЕ</v>
      </c>
    </row>
    <row r="242" spans="1:4" x14ac:dyDescent="0.25">
      <c r="A242">
        <v>350000</v>
      </c>
      <c r="B242">
        <v>250000</v>
      </c>
      <c r="C242">
        <v>1</v>
      </c>
      <c r="D242" t="str">
        <f>_xlfn.IFS(AND(B242&lt;=$A$2*30%,B242&gt;$A$2*20%),"ПРЕДУПРЕЖДЕНИЕ",B242&lt;=$A$2*20%,"ЗАКАНЧИВАЕТСЯ ВАЛЮТА",AND(B242 &lt; SUM($A$2,$A$2*0.5, B242&gt;=$A$2*30%)),"БАНКОМАТ В ПОРЯДКЕ", B242&gt;=(SUM($A$2,$A$2*0.5)), "ПЕРЕПОЛНЕНИЕ БАНКОМАТА")</f>
        <v>ПРЕДУПРЕЖДЕНИЕ</v>
      </c>
    </row>
    <row r="243" spans="1:4" x14ac:dyDescent="0.25">
      <c r="A243">
        <v>380100</v>
      </c>
      <c r="B243">
        <v>205000</v>
      </c>
      <c r="C243">
        <v>1</v>
      </c>
      <c r="D243" t="str">
        <f>_xlfn.IFS(AND(B243&lt;=$A$2*30%,B243&gt;$A$2*20%),"ПРЕДУПРЕЖДЕНИЕ",B243&lt;=$A$2*20%,"ЗАКАНЧИВАЕТСЯ ВАЛЮТА",AND(B243 &lt; SUM($A$2,$A$2*0.5, B243&gt;=$A$2*30%)),"БАНКОМАТ В ПОРЯДКЕ", B243&gt;=(SUM($A$2,$A$2*0.5)), "ПЕРЕПОЛНЕНИЕ БАНКОМАТА")</f>
        <v>ПРЕДУПРЕЖДЕНИЕ</v>
      </c>
    </row>
    <row r="244" spans="1:4" x14ac:dyDescent="0.25">
      <c r="A244">
        <v>690000</v>
      </c>
      <c r="B244">
        <v>205000</v>
      </c>
      <c r="C244">
        <v>1</v>
      </c>
      <c r="D244" t="str">
        <f>_xlfn.IFS(AND(B244&lt;=$A$2*30%,B244&gt;$A$2*20%),"ПРЕДУПРЕЖДЕНИЕ",B244&lt;=$A$2*20%,"ЗАКАНЧИВАЕТСЯ ВАЛЮТА",AND(B244 &lt; SUM($A$2,$A$2*0.5, B244&gt;=$A$2*30%)),"БАНКОМАТ В ПОРЯДКЕ", B244&gt;=(SUM($A$2,$A$2*0.5)), "ПЕРЕПОЛНЕНИЕ БАНКОМАТА")</f>
        <v>ПРЕДУПРЕЖДЕНИЕ</v>
      </c>
    </row>
    <row r="245" spans="1:4" x14ac:dyDescent="0.25">
      <c r="A245">
        <v>4000000</v>
      </c>
      <c r="B245">
        <v>230300</v>
      </c>
      <c r="C245">
        <v>1</v>
      </c>
      <c r="D245" t="str">
        <f>_xlfn.IFS(AND(B245&lt;=$A$2*30%,B245&gt;$A$2*20%),"ПРЕДУПРЕЖДЕНИЕ",B245&lt;=$A$2*20%,"ЗАКАНЧИВАЕТСЯ ВАЛЮТА",AND(B245 &lt; SUM($A$2,$A$2*0.5, B245&gt;=$A$2*30%)),"БАНКОМАТ В ПОРЯДКЕ", B245&gt;=(SUM($A$2,$A$2*0.5)), "ПЕРЕПОЛНЕНИЕ БАНКОМАТА")</f>
        <v>ПРЕДУПРЕЖДЕНИЕ</v>
      </c>
    </row>
    <row r="246" spans="1:4" x14ac:dyDescent="0.25">
      <c r="A246">
        <v>240000</v>
      </c>
      <c r="B246">
        <v>202000</v>
      </c>
      <c r="C246">
        <v>1</v>
      </c>
      <c r="D246" t="str">
        <f>_xlfn.IFS(AND(B246&lt;=$A$2*30%,B246&gt;$A$2*20%),"ПРЕДУПРЕЖДЕНИЕ",B246&lt;=$A$2*20%,"ЗАКАНЧИВАЕТСЯ ВАЛЮТА",AND(B246 &lt; SUM($A$2,$A$2*0.5, B246&gt;=$A$2*30%)),"БАНКОМАТ В ПОРЯДКЕ", B246&gt;=(SUM($A$2,$A$2*0.5)), "ПЕРЕПОЛНЕНИЕ БАНКОМАТА")</f>
        <v>ПРЕДУПРЕЖДЕНИЕ</v>
      </c>
    </row>
    <row r="247" spans="1:4" x14ac:dyDescent="0.25">
      <c r="A247">
        <v>658200</v>
      </c>
      <c r="B247">
        <v>292000</v>
      </c>
      <c r="C247">
        <v>1</v>
      </c>
      <c r="D247" t="str">
        <f>_xlfn.IFS(AND(B247&lt;=$A$2*30%,B247&gt;$A$2*20%),"ПРЕДУПРЕЖДЕНИЕ",B247&lt;=$A$2*20%,"ЗАКАНЧИВАЕТСЯ ВАЛЮТА",AND(B247 &lt; SUM($A$2,$A$2*0.5, B247&gt;=$A$2*30%)),"БАНКОМАТ В ПОРЯДКЕ", B247&gt;=(SUM($A$2,$A$2*0.5)), "ПЕРЕПОЛНЕНИЕ БАНКОМАТА")</f>
        <v>ПРЕДУПРЕЖДЕНИЕ</v>
      </c>
    </row>
    <row r="248" spans="1:4" x14ac:dyDescent="0.25">
      <c r="A248">
        <v>843500</v>
      </c>
      <c r="B248">
        <v>280400</v>
      </c>
      <c r="C248">
        <v>1</v>
      </c>
      <c r="D248" t="str">
        <f>_xlfn.IFS(AND(B248&lt;=$A$2*30%,B248&gt;$A$2*20%),"ПРЕДУПРЕЖДЕНИЕ",B248&lt;=$A$2*20%,"ЗАКАНЧИВАЕТСЯ ВАЛЮТА",AND(B248 &lt; SUM($A$2,$A$2*0.5, B248&gt;=$A$2*30%)),"БАНКОМАТ В ПОРЯДКЕ", B248&gt;=(SUM($A$2,$A$2*0.5)), "ПЕРЕПОЛНЕНИЕ БАНКОМАТА")</f>
        <v>ПРЕДУПРЕЖДЕНИЕ</v>
      </c>
    </row>
    <row r="249" spans="1:4" x14ac:dyDescent="0.25">
      <c r="A249">
        <v>843500</v>
      </c>
      <c r="B249">
        <v>280400</v>
      </c>
      <c r="C249">
        <v>1</v>
      </c>
      <c r="D249" t="str">
        <f>_xlfn.IFS(AND(B249&lt;=$A$2*30%,B249&gt;$A$2*20%),"ПРЕДУПРЕЖДЕНИЕ",B249&lt;=$A$2*20%,"ЗАКАНЧИВАЕТСЯ ВАЛЮТА",AND(B249 &lt; SUM($A$2,$A$2*0.5, B249&gt;=$A$2*30%)),"БАНКОМАТ В ПОРЯДКЕ", B249&gt;=(SUM($A$2,$A$2*0.5)), "ПЕРЕПОЛНЕНИЕ БАНКОМАТА")</f>
        <v>ПРЕДУПРЕЖДЕНИЕ</v>
      </c>
    </row>
    <row r="250" spans="1:4" x14ac:dyDescent="0.25">
      <c r="A250">
        <v>81300</v>
      </c>
      <c r="B250">
        <v>266050</v>
      </c>
      <c r="C250">
        <v>1</v>
      </c>
      <c r="D250" t="str">
        <f>_xlfn.IFS(AND(B250&lt;=$A$2*30%,B250&gt;$A$2*20%),"ПРЕДУПРЕЖДЕНИЕ",B250&lt;=$A$2*20%,"ЗАКАНЧИВАЕТСЯ ВАЛЮТА",AND(B250 &lt; SUM($A$2,$A$2*0.5, B250&gt;=$A$2*30%)),"БАНКОМАТ В ПОРЯДКЕ", B250&gt;=(SUM($A$2,$A$2*0.5)), "ПЕРЕПОЛНЕНИЕ БАНКОМАТА")</f>
        <v>ПРЕДУПРЕЖДЕНИЕ</v>
      </c>
    </row>
    <row r="251" spans="1:4" x14ac:dyDescent="0.25">
      <c r="A251">
        <v>843500</v>
      </c>
      <c r="B251">
        <v>266050</v>
      </c>
      <c r="C251">
        <v>1</v>
      </c>
      <c r="D251" t="str">
        <f>_xlfn.IFS(AND(B251&lt;=$A$2*30%,B251&gt;$A$2*20%),"ПРЕДУПРЕЖДЕНИЕ",B251&lt;=$A$2*20%,"ЗАКАНЧИВАЕТСЯ ВАЛЮТА",AND(B251 &lt; SUM($A$2,$A$2*0.5, B251&gt;=$A$2*30%)),"БАНКОМАТ В ПОРЯДКЕ", B251&gt;=(SUM($A$2,$A$2*0.5)), "ПЕРЕПОЛНЕНИЕ БАНКОМАТА")</f>
        <v>ПРЕДУПРЕЖДЕНИЕ</v>
      </c>
    </row>
    <row r="252" spans="1:4" x14ac:dyDescent="0.25">
      <c r="A252">
        <v>499000</v>
      </c>
      <c r="B252">
        <v>266050</v>
      </c>
      <c r="C252">
        <v>1</v>
      </c>
      <c r="D252" t="str">
        <f>_xlfn.IFS(AND(B252&lt;=$A$2*30%,B252&gt;$A$2*20%),"ПРЕДУПРЕЖДЕНИЕ",B252&lt;=$A$2*20%,"ЗАКАНЧИВАЕТСЯ ВАЛЮТА",AND(B252 &lt; SUM($A$2,$A$2*0.5, B252&gt;=$A$2*30%)),"БАНКОМАТ В ПОРЯДКЕ", B252&gt;=(SUM($A$2,$A$2*0.5)), "ПЕРЕПОЛНЕНИЕ БАНКОМАТА")</f>
        <v>ПРЕДУПРЕЖДЕНИЕ</v>
      </c>
    </row>
    <row r="253" spans="1:4" x14ac:dyDescent="0.25">
      <c r="A253">
        <v>534500</v>
      </c>
      <c r="B253">
        <v>266050</v>
      </c>
      <c r="C253">
        <v>1</v>
      </c>
      <c r="D253" t="str">
        <f>_xlfn.IFS(AND(B253&lt;=$A$2*30%,B253&gt;$A$2*20%),"ПРЕДУПРЕЖДЕНИЕ",B253&lt;=$A$2*20%,"ЗАКАНЧИВАЕТСЯ ВАЛЮТА",AND(B253 &lt; SUM($A$2,$A$2*0.5, B253&gt;=$A$2*30%)),"БАНКОМАТ В ПОРЯДКЕ", B253&gt;=(SUM($A$2,$A$2*0.5)), "ПЕРЕПОЛНЕНИЕ БАНКОМАТА")</f>
        <v>ПРЕДУПРЕЖДЕНИЕ</v>
      </c>
    </row>
    <row r="254" spans="1:4" x14ac:dyDescent="0.25">
      <c r="A254">
        <v>266050</v>
      </c>
      <c r="B254">
        <v>266050</v>
      </c>
      <c r="C254">
        <v>1</v>
      </c>
      <c r="D254" t="str">
        <f>_xlfn.IFS(AND(B254&lt;=$A$2*30%,B254&gt;$A$2*20%),"ПРЕДУПРЕЖДЕНИЕ",B254&lt;=$A$2*20%,"ЗАКАНЧИВАЕТСЯ ВАЛЮТА",AND(B254 &lt; SUM($A$2,$A$2*0.5, B254&gt;=$A$2*30%)),"БАНКОМАТ В ПОРЯДКЕ", B254&gt;=(SUM($A$2,$A$2*0.5)), "ПЕРЕПОЛНЕНИЕ БАНКОМАТА")</f>
        <v>ПРЕДУПРЕЖДЕНИЕ</v>
      </c>
    </row>
    <row r="255" spans="1:4" x14ac:dyDescent="0.25">
      <c r="A255">
        <v>534500</v>
      </c>
      <c r="B255">
        <v>234290</v>
      </c>
      <c r="C255">
        <v>1</v>
      </c>
      <c r="D255" t="str">
        <f>_xlfn.IFS(AND(B255&lt;=$A$2*30%,B255&gt;$A$2*20%),"ПРЕДУПРЕЖДЕНИЕ",B255&lt;=$A$2*20%,"ЗАКАНЧИВАЕТСЯ ВАЛЮТА",AND(B255 &lt; SUM($A$2,$A$2*0.5, B255&gt;=$A$2*30%)),"БАНКОМАТ В ПОРЯДКЕ", B255&gt;=(SUM($A$2,$A$2*0.5)), "ПЕРЕПОЛНЕНИЕ БАНКОМАТА")</f>
        <v>ПРЕДУПРЕЖДЕНИЕ</v>
      </c>
    </row>
    <row r="256" spans="1:4" x14ac:dyDescent="0.25">
      <c r="A256">
        <v>280400</v>
      </c>
      <c r="B256">
        <v>280400</v>
      </c>
      <c r="C256">
        <v>1</v>
      </c>
      <c r="D256" t="str">
        <f>_xlfn.IFS(AND(B256&lt;=$A$2*30%,B256&gt;$A$2*20%),"ПРЕДУПРЕЖДЕНИЕ",B256&lt;=$A$2*20%,"ЗАКАНЧИВАЕТСЯ ВАЛЮТА",AND(B256 &lt; SUM($A$2,$A$2*0.5, B256&gt;=$A$2*30%)),"БАНКОМАТ В ПОРЯДКЕ", B256&gt;=(SUM($A$2,$A$2*0.5)), "ПЕРЕПОЛНЕНИЕ БАНКОМАТА")</f>
        <v>ПРЕДУПРЕЖДЕНИЕ</v>
      </c>
    </row>
    <row r="257" spans="1:4" x14ac:dyDescent="0.25">
      <c r="A257">
        <v>499000</v>
      </c>
      <c r="B257">
        <v>280400</v>
      </c>
      <c r="C257">
        <v>1</v>
      </c>
      <c r="D257" t="str">
        <f>_xlfn.IFS(AND(B257&lt;=$A$2*30%,B257&gt;$A$2*20%),"ПРЕДУПРЕЖДЕНИЕ",B257&lt;=$A$2*20%,"ЗАКАНЧИВАЕТСЯ ВАЛЮТА",AND(B257 &lt; SUM($A$2,$A$2*0.5, B257&gt;=$A$2*30%)),"БАНКОМАТ В ПОРЯДКЕ", B257&gt;=(SUM($A$2,$A$2*0.5)), "ПЕРЕПОЛНЕНИЕ БАНКОМАТА")</f>
        <v>ПРЕДУПРЕЖДЕНИЕ</v>
      </c>
    </row>
    <row r="258" spans="1:4" x14ac:dyDescent="0.25">
      <c r="A258">
        <v>280400</v>
      </c>
      <c r="B258">
        <v>200100</v>
      </c>
      <c r="C258">
        <v>1</v>
      </c>
      <c r="D258" t="str">
        <f>_xlfn.IFS(AND(B258&lt;=$A$2*30%,B258&gt;$A$2*20%),"ПРЕДУПРЕЖДЕНИЕ",B258&lt;=$A$2*20%,"ЗАКАНЧИВАЕТСЯ ВАЛЮТА",AND(B258 &lt; SUM($A$2,$A$2*0.5, B258&gt;=$A$2*30%)),"БАНКОМАТ В ПОРЯДКЕ", B258&gt;=(SUM($A$2,$A$2*0.5)), "ПЕРЕПОЛНЕНИЕ БАНКОМАТА")</f>
        <v>ПРЕДУПРЕЖДЕНИЕ</v>
      </c>
    </row>
    <row r="259" spans="1:4" x14ac:dyDescent="0.25">
      <c r="A259">
        <v>603800</v>
      </c>
      <c r="B259">
        <v>200100</v>
      </c>
      <c r="C259">
        <v>1</v>
      </c>
      <c r="D259" t="str">
        <f>_xlfn.IFS(AND(B259&lt;=$A$2*30%,B259&gt;$A$2*20%),"ПРЕДУПРЕЖДЕНИЕ",B259&lt;=$A$2*20%,"ЗАКАНЧИВАЕТСЯ ВАЛЮТА",AND(B259 &lt; SUM($A$2,$A$2*0.5, B259&gt;=$A$2*30%)),"БАНКОМАТ В ПОРЯДКЕ", B259&gt;=(SUM($A$2,$A$2*0.5)), "ПЕРЕПОЛНЕНИЕ БАНКОМАТА")</f>
        <v>ПРЕДУПРЕЖДЕНИЕ</v>
      </c>
    </row>
    <row r="260" spans="1:4" x14ac:dyDescent="0.25">
      <c r="A260">
        <v>200100</v>
      </c>
      <c r="B260">
        <v>280400</v>
      </c>
      <c r="C260">
        <v>1</v>
      </c>
      <c r="D260" t="str">
        <f>_xlfn.IFS(AND(B260&lt;=$A$2*30%,B260&gt;$A$2*20%),"ПРЕДУПРЕЖДЕНИЕ",B260&lt;=$A$2*20%,"ЗАКАНЧИВАЕТСЯ ВАЛЮТА",AND(B260 &lt; SUM($A$2,$A$2*0.5, B260&gt;=$A$2*30%)),"БАНКОМАТ В ПОРЯДКЕ", B260&gt;=(SUM($A$2,$A$2*0.5)), "ПЕРЕПОЛНЕНИЕ БАНКОМАТА")</f>
        <v>ПРЕДУПРЕЖДЕНИЕ</v>
      </c>
    </row>
    <row r="261" spans="1:4" x14ac:dyDescent="0.25">
      <c r="A261">
        <v>950040</v>
      </c>
      <c r="B261">
        <v>200100</v>
      </c>
      <c r="C261">
        <v>1</v>
      </c>
      <c r="D261" t="str">
        <f>_xlfn.IFS(AND(B261&lt;=$A$2*30%,B261&gt;$A$2*20%),"ПРЕДУПРЕЖДЕНИЕ",B261&lt;=$A$2*20%,"ЗАКАНЧИВАЕТСЯ ВАЛЮТА",AND(B261 &lt; SUM($A$2,$A$2*0.5, B261&gt;=$A$2*30%)),"БАНКОМАТ В ПОРЯДКЕ", B261&gt;=(SUM($A$2,$A$2*0.5)), "ПЕРЕПОЛНЕНИЕ БАНКОМАТА")</f>
        <v>ПРЕДУПРЕЖДЕНИЕ</v>
      </c>
    </row>
    <row r="262" spans="1:4" x14ac:dyDescent="0.25">
      <c r="A262">
        <v>950040</v>
      </c>
      <c r="B262">
        <v>280400</v>
      </c>
      <c r="C262">
        <v>1</v>
      </c>
      <c r="D262" t="str">
        <f>_xlfn.IFS(AND(B262&lt;=$A$2*30%,B262&gt;$A$2*20%),"ПРЕДУПРЕЖДЕНИЕ",B262&lt;=$A$2*20%,"ЗАКАНЧИВАЕТСЯ ВАЛЮТА",AND(B262 &lt; SUM($A$2,$A$2*0.5, B262&gt;=$A$2*30%)),"БАНКОМАТ В ПОРЯДКЕ", B262&gt;=(SUM($A$2,$A$2*0.5)), "ПЕРЕПОЛНЕНИЕ БАНКОМАТА")</f>
        <v>ПРЕДУПРЕЖДЕНИЕ</v>
      </c>
    </row>
    <row r="263" spans="1:4" x14ac:dyDescent="0.25">
      <c r="A263">
        <v>950040</v>
      </c>
      <c r="B263">
        <v>292000</v>
      </c>
      <c r="C263">
        <v>1</v>
      </c>
      <c r="D263" t="str">
        <f>_xlfn.IFS(AND(B263&lt;=$A$2*30%,B263&gt;$A$2*20%),"ПРЕДУПРЕЖДЕНИЕ",B263&lt;=$A$2*20%,"ЗАКАНЧИВАЕТСЯ ВАЛЮТА",AND(B263 &lt; SUM($A$2,$A$2*0.5, B263&gt;=$A$2*30%)),"БАНКОМАТ В ПОРЯДКЕ", B263&gt;=(SUM($A$2,$A$2*0.5)), "ПЕРЕПОЛНЕНИЕ БАНКОМАТА")</f>
        <v>ПРЕДУПРЕЖДЕНИЕ</v>
      </c>
    </row>
    <row r="264" spans="1:4" x14ac:dyDescent="0.25">
      <c r="A264">
        <v>705000</v>
      </c>
      <c r="B264">
        <v>292000</v>
      </c>
      <c r="C264">
        <v>1</v>
      </c>
      <c r="D264" t="str">
        <f>_xlfn.IFS(AND(B264&lt;=$A$2*30%,B264&gt;$A$2*20%),"ПРЕДУПРЕЖДЕНИЕ",B264&lt;=$A$2*20%,"ЗАКАНЧИВАЕТСЯ ВАЛЮТА",AND(B264 &lt; SUM($A$2,$A$2*0.5, B264&gt;=$A$2*30%)),"БАНКОМАТ В ПОРЯДКЕ", B264&gt;=(SUM($A$2,$A$2*0.5)), "ПЕРЕПОЛНЕНИЕ БАНКОМАТА")</f>
        <v>ПРЕДУПРЕЖДЕНИЕ</v>
      </c>
    </row>
    <row r="265" spans="1:4" x14ac:dyDescent="0.25">
      <c r="A265">
        <v>292000</v>
      </c>
      <c r="B265">
        <v>292000</v>
      </c>
      <c r="C265">
        <v>1</v>
      </c>
      <c r="D265" t="str">
        <f>_xlfn.IFS(AND(B265&lt;=$A$2*30%,B265&gt;$A$2*20%),"ПРЕДУПРЕЖДЕНИЕ",B265&lt;=$A$2*20%,"ЗАКАНЧИВАЕТСЯ ВАЛЮТА",AND(B265 &lt; SUM($A$2,$A$2*0.5, B265&gt;=$A$2*30%)),"БАНКОМАТ В ПОРЯДКЕ", B265&gt;=(SUM($A$2,$A$2*0.5)), "ПЕРЕПОЛНЕНИЕ БАНКОМАТА")</f>
        <v>ПРЕДУПРЕЖДЕНИЕ</v>
      </c>
    </row>
    <row r="266" spans="1:4" x14ac:dyDescent="0.25">
      <c r="A266">
        <v>300000</v>
      </c>
      <c r="B266">
        <v>280400</v>
      </c>
      <c r="C266">
        <v>1</v>
      </c>
      <c r="D266" t="str">
        <f>_xlfn.IFS(AND(B266&lt;=$A$2*30%,B266&gt;$A$2*20%),"ПРЕДУПРЕЖДЕНИЕ",B266&lt;=$A$2*20%,"ЗАКАНЧИВАЕТСЯ ВАЛЮТА",AND(B266 &lt; SUM($A$2,$A$2*0.5, B266&gt;=$A$2*30%)),"БАНКОМАТ В ПОРЯДКЕ", B266&gt;=(SUM($A$2,$A$2*0.5)), "ПЕРЕПОЛНЕНИЕ БАНКОМАТА")</f>
        <v>ПРЕДУПРЕЖДЕНИЕ</v>
      </c>
    </row>
    <row r="267" spans="1:4" x14ac:dyDescent="0.25">
      <c r="A267">
        <v>705000</v>
      </c>
      <c r="B267">
        <v>300000</v>
      </c>
      <c r="C267">
        <v>1</v>
      </c>
      <c r="D267" t="str">
        <f>_xlfn.IFS(AND(B267&lt;=$A$2*30%,B267&gt;$A$2*20%),"ПРЕДУПРЕЖДЕНИЕ",B267&lt;=$A$2*20%,"ЗАКАНЧИВАЕТСЯ ВАЛЮТА",AND(B267 &lt; SUM($A$2,$A$2*0.5, B267&gt;=$A$2*30%)),"БАНКОМАТ В ПОРЯДКЕ", B267&gt;=(SUM($A$2,$A$2*0.5)), "ПЕРЕПОЛНЕНИЕ БАНКОМАТА")</f>
        <v>ПРЕДУПРЕЖДЕНИЕ</v>
      </c>
    </row>
    <row r="268" spans="1:4" x14ac:dyDescent="0.25">
      <c r="A268">
        <v>843500</v>
      </c>
      <c r="B268">
        <v>300000</v>
      </c>
      <c r="C268">
        <v>1</v>
      </c>
      <c r="D268" t="str">
        <f>_xlfn.IFS(AND(B268&lt;=$A$2*30%,B268&gt;$A$2*20%),"ПРЕДУПРЕЖДЕНИЕ",B268&lt;=$A$2*20%,"ЗАКАНЧИВАЕТСЯ ВАЛЮТА",AND(B268 &lt; SUM($A$2,$A$2*0.5, B268&gt;=$A$2*30%)),"БАНКОМАТ В ПОРЯДКЕ", B268&gt;=(SUM($A$2,$A$2*0.5)), "ПЕРЕПОЛНЕНИЕ БАНКОМАТА")</f>
        <v>ПРЕДУПРЕЖДЕНИЕ</v>
      </c>
    </row>
    <row r="269" spans="1:4" x14ac:dyDescent="0.25">
      <c r="A269">
        <v>534500</v>
      </c>
      <c r="B269">
        <v>201000</v>
      </c>
      <c r="C269">
        <v>1</v>
      </c>
      <c r="D269" t="str">
        <f>_xlfn.IFS(AND(B269&lt;=$A$2*30%,B269&gt;$A$2*20%),"ПРЕДУПРЕЖДЕНИЕ",B269&lt;=$A$2*20%,"ЗАКАНЧИВАЕТСЯ ВАЛЮТА",AND(B269 &lt; SUM($A$2,$A$2*0.5, B269&gt;=$A$2*30%)),"БАНКОМАТ В ПОРЯДКЕ", B269&gt;=(SUM($A$2,$A$2*0.5)), "ПЕРЕПОЛНЕНИЕ БАНКОМАТА")</f>
        <v>ПРЕДУПРЕЖДЕНИЕ</v>
      </c>
    </row>
    <row r="270" spans="1:4" x14ac:dyDescent="0.25">
      <c r="A270">
        <v>534500</v>
      </c>
      <c r="B270">
        <v>280400</v>
      </c>
      <c r="C270">
        <v>1</v>
      </c>
      <c r="D270" t="str">
        <f>_xlfn.IFS(AND(B270&lt;=$A$2*30%,B270&gt;$A$2*20%),"ПРЕДУПРЕЖДЕНИЕ",B270&lt;=$A$2*20%,"ЗАКАНЧИВАЕТСЯ ВАЛЮТА",AND(B270 &lt; SUM($A$2,$A$2*0.5, B270&gt;=$A$2*30%)),"БАНКОМАТ В ПОРЯДКЕ", B270&gt;=(SUM($A$2,$A$2*0.5)), "ПЕРЕПОЛНЕНИЕ БАНКОМАТА")</f>
        <v>ПРЕДУПРЕЖДЕНИЕ</v>
      </c>
    </row>
    <row r="271" spans="1:4" x14ac:dyDescent="0.25">
      <c r="A271">
        <v>430500</v>
      </c>
      <c r="B271">
        <v>280400</v>
      </c>
      <c r="C271">
        <v>1</v>
      </c>
      <c r="D271" t="str">
        <f>_xlfn.IFS(AND(B271&lt;=$A$2*30%,B271&gt;$A$2*20%),"ПРЕДУПРЕЖДЕНИЕ",B271&lt;=$A$2*20%,"ЗАКАНЧИВАЕТСЯ ВАЛЮТА",AND(B271 &lt; SUM($A$2,$A$2*0.5, B271&gt;=$A$2*30%)),"БАНКОМАТ В ПОРЯДКЕ", B271&gt;=(SUM($A$2,$A$2*0.5)), "ПЕРЕПОЛНЕНИЕ БАНКОМАТА")</f>
        <v>ПРЕДУПРЕЖДЕНИЕ</v>
      </c>
    </row>
    <row r="272" spans="1:4" x14ac:dyDescent="0.25">
      <c r="A272">
        <v>843500</v>
      </c>
      <c r="B272">
        <v>280400</v>
      </c>
      <c r="C272">
        <v>1</v>
      </c>
      <c r="D272" t="str">
        <f>_xlfn.IFS(AND(B272&lt;=$A$2*30%,B272&gt;$A$2*20%),"ПРЕДУПРЕЖДЕНИЕ",B272&lt;=$A$2*20%,"ЗАКАНЧИВАЕТСЯ ВАЛЮТА",AND(B272 &lt; SUM($A$2,$A$2*0.5, B272&gt;=$A$2*30%)),"БАНКОМАТ В ПОРЯДКЕ", B272&gt;=(SUM($A$2,$A$2*0.5)), "ПЕРЕПОЛНЕНИЕ БАНКОМАТА")</f>
        <v>ПРЕДУПРЕЖДЕНИЕ</v>
      </c>
    </row>
    <row r="273" spans="1:4" x14ac:dyDescent="0.25">
      <c r="A273">
        <v>280400</v>
      </c>
      <c r="B273">
        <v>280400</v>
      </c>
      <c r="C273">
        <v>1</v>
      </c>
      <c r="D273" t="str">
        <f>_xlfn.IFS(AND(B273&lt;=$A$2*30%,B273&gt;$A$2*20%),"ПРЕДУПРЕЖДЕНИЕ",B273&lt;=$A$2*20%,"ЗАКАНЧИВАЕТСЯ ВАЛЮТА",AND(B273 &lt; SUM($A$2,$A$2*0.5, B273&gt;=$A$2*30%)),"БАНКОМАТ В ПОРЯДКЕ", B273&gt;=(SUM($A$2,$A$2*0.5)), "ПЕРЕПОЛНЕНИЕ БАНКОМАТА")</f>
        <v>ПРЕДУПРЕЖДЕНИЕ</v>
      </c>
    </row>
    <row r="274" spans="1:4" x14ac:dyDescent="0.25">
      <c r="A274">
        <v>789900</v>
      </c>
      <c r="B274">
        <v>280400</v>
      </c>
      <c r="C274">
        <v>1</v>
      </c>
      <c r="D274" t="str">
        <f>_xlfn.IFS(AND(B274&lt;=$A$2*30%,B274&gt;$A$2*20%),"ПРЕДУПРЕЖДЕНИЕ",B274&lt;=$A$2*20%,"ЗАКАНЧИВАЕТСЯ ВАЛЮТА",AND(B274 &lt; SUM($A$2,$A$2*0.5, B274&gt;=$A$2*30%)),"БАНКОМАТ В ПОРЯДКЕ", B274&gt;=(SUM($A$2,$A$2*0.5)), "ПЕРЕПОЛНЕНИЕ БАНКОМАТА")</f>
        <v>ПРЕДУПРЕЖДЕНИЕ</v>
      </c>
    </row>
    <row r="275" spans="1:4" x14ac:dyDescent="0.25">
      <c r="A275">
        <v>843500</v>
      </c>
      <c r="B275">
        <v>280400</v>
      </c>
      <c r="C275">
        <v>1</v>
      </c>
      <c r="D275" t="str">
        <f>_xlfn.IFS(AND(B275&lt;=$A$2*30%,B275&gt;$A$2*20%),"ПРЕДУПРЕЖДЕНИЕ",B275&lt;=$A$2*20%,"ЗАКАНЧИВАЕТСЯ ВАЛЮТА",AND(B275 &lt; SUM($A$2,$A$2*0.5, B275&gt;=$A$2*30%)),"БАНКОМАТ В ПОРЯДКЕ", B275&gt;=(SUM($A$2,$A$2*0.5)), "ПЕРЕПОЛНЕНИЕ БАНКОМАТА")</f>
        <v>ПРЕДУПРЕЖДЕНИЕ</v>
      </c>
    </row>
    <row r="276" spans="1:4" x14ac:dyDescent="0.25">
      <c r="A276">
        <v>705000</v>
      </c>
      <c r="B276">
        <v>280400</v>
      </c>
      <c r="C276">
        <v>1</v>
      </c>
      <c r="D276" t="str">
        <f>_xlfn.IFS(AND(B276&lt;=$A$2*30%,B276&gt;$A$2*20%),"ПРЕДУПРЕЖДЕНИЕ",B276&lt;=$A$2*20%,"ЗАКАНЧИВАЕТСЯ ВАЛЮТА",AND(B276 &lt; SUM($A$2,$A$2*0.5, B276&gt;=$A$2*30%)),"БАНКОМАТ В ПОРЯДКЕ", B276&gt;=(SUM($A$2,$A$2*0.5)), "ПЕРЕПОЛНЕНИЕ БАНКОМАТА")</f>
        <v>ПРЕДУПРЕЖДЕНИЕ</v>
      </c>
    </row>
    <row r="277" spans="1:4" x14ac:dyDescent="0.25">
      <c r="A277">
        <v>880300</v>
      </c>
      <c r="B277">
        <v>280400</v>
      </c>
      <c r="C277">
        <v>1</v>
      </c>
      <c r="D277" t="str">
        <f>_xlfn.IFS(AND(B277&lt;=$A$2*30%,B277&gt;$A$2*20%),"ПРЕДУПРЕЖДЕНИЕ",B277&lt;=$A$2*20%,"ЗАКАНЧИВАЕТСЯ ВАЛЮТА",AND(B277 &lt; SUM($A$2,$A$2*0.5, B277&gt;=$A$2*30%)),"БАНКОМАТ В ПОРЯДКЕ", B277&gt;=(SUM($A$2,$A$2*0.5)), "ПЕРЕПОЛНЕНИЕ БАНКОМАТА")</f>
        <v>ПРЕДУПРЕЖДЕНИЕ</v>
      </c>
    </row>
    <row r="278" spans="1:4" x14ac:dyDescent="0.25">
      <c r="A278">
        <v>705000</v>
      </c>
      <c r="B278">
        <v>280400</v>
      </c>
      <c r="C278">
        <v>1</v>
      </c>
      <c r="D278" t="str">
        <f>_xlfn.IFS(AND(B278&lt;=$A$2*30%,B278&gt;$A$2*20%),"ПРЕДУПРЕЖДЕНИЕ",B278&lt;=$A$2*20%,"ЗАКАНЧИВАЕТСЯ ВАЛЮТА",AND(B278 &lt; SUM($A$2,$A$2*0.5, B278&gt;=$A$2*30%)),"БАНКОМАТ В ПОРЯДКЕ", B278&gt;=(SUM($A$2,$A$2*0.5)), "ПЕРЕПОЛНЕНИЕ БАНКОМАТА")</f>
        <v>ПРЕДУПРЕЖДЕНИЕ</v>
      </c>
    </row>
    <row r="279" spans="1:4" x14ac:dyDescent="0.25">
      <c r="A279">
        <v>843500</v>
      </c>
      <c r="B279">
        <v>292000</v>
      </c>
      <c r="C279">
        <v>1</v>
      </c>
      <c r="D279" t="str">
        <f>_xlfn.IFS(AND(B279&lt;=$A$2*30%,B279&gt;$A$2*20%),"ПРЕДУПРЕЖДЕНИЕ",B279&lt;=$A$2*20%,"ЗАКАНЧИВАЕТСЯ ВАЛЮТА",AND(B279 &lt; SUM($A$2,$A$2*0.5, B279&gt;=$A$2*30%)),"БАНКОМАТ В ПОРЯДКЕ", B279&gt;=(SUM($A$2,$A$2*0.5)), "ПЕРЕПОЛНЕНИЕ БАНКОМАТА")</f>
        <v>ПРЕДУПРЕЖДЕНИЕ</v>
      </c>
    </row>
    <row r="280" spans="1:4" x14ac:dyDescent="0.25">
      <c r="A280">
        <v>292000</v>
      </c>
      <c r="B280">
        <v>292000</v>
      </c>
      <c r="C280">
        <v>1</v>
      </c>
      <c r="D280" t="str">
        <f>_xlfn.IFS(AND(B280&lt;=$A$2*30%,B280&gt;$A$2*20%),"ПРЕДУПРЕЖДЕНИЕ",B280&lt;=$A$2*20%,"ЗАКАНЧИВАЕТСЯ ВАЛЮТА",AND(B280 &lt; SUM($A$2,$A$2*0.5, B280&gt;=$A$2*30%)),"БАНКОМАТ В ПОРЯДКЕ", B280&gt;=(SUM($A$2,$A$2*0.5)), "ПЕРЕПОЛНЕНИЕ БАНКОМАТА")</f>
        <v>ПРЕДУПРЕЖДЕНИЕ</v>
      </c>
    </row>
    <row r="281" spans="1:4" x14ac:dyDescent="0.25">
      <c r="A281">
        <v>292000</v>
      </c>
      <c r="B281">
        <v>292000</v>
      </c>
      <c r="C281">
        <v>1</v>
      </c>
      <c r="D281" t="str">
        <f>_xlfn.IFS(AND(B281&lt;=$A$2*30%,B281&gt;$A$2*20%),"ПРЕДУПРЕЖДЕНИЕ",B281&lt;=$A$2*20%,"ЗАКАНЧИВАЕТСЯ ВАЛЮТА",AND(B281 &lt; SUM($A$2,$A$2*0.5, B281&gt;=$A$2*30%)),"БАНКОМАТ В ПОРЯДКЕ", B281&gt;=(SUM($A$2,$A$2*0.5)), "ПЕРЕПОЛНЕНИЕ БАНКОМАТА")</f>
        <v>ПРЕДУПРЕЖДЕНИЕ</v>
      </c>
    </row>
    <row r="282" spans="1:4" x14ac:dyDescent="0.25">
      <c r="A282">
        <v>430500</v>
      </c>
      <c r="B282">
        <v>292000</v>
      </c>
      <c r="C282">
        <v>1</v>
      </c>
      <c r="D282" t="str">
        <f>_xlfn.IFS(AND(B282&lt;=$A$2*30%,B282&gt;$A$2*20%),"ПРЕДУПРЕЖДЕНИЕ",B282&lt;=$A$2*20%,"ЗАКАНЧИВАЕТСЯ ВАЛЮТА",AND(B282 &lt; SUM($A$2,$A$2*0.5, B282&gt;=$A$2*30%)),"БАНКОМАТ В ПОРЯДКЕ", B282&gt;=(SUM($A$2,$A$2*0.5)), "ПЕРЕПОЛНЕНИЕ БАНКОМАТА")</f>
        <v>ПРЕДУПРЕЖДЕНИЕ</v>
      </c>
    </row>
    <row r="283" spans="1:4" x14ac:dyDescent="0.25">
      <c r="A283">
        <v>430500</v>
      </c>
      <c r="B283">
        <v>280400</v>
      </c>
      <c r="C283">
        <v>1</v>
      </c>
      <c r="D283" t="str">
        <f>_xlfn.IFS(AND(B283&lt;=$A$2*30%,B283&gt;$A$2*20%),"ПРЕДУПРЕЖДЕНИЕ",B283&lt;=$A$2*20%,"ЗАКАНЧИВАЕТСЯ ВАЛЮТА",AND(B283 &lt; SUM($A$2,$A$2*0.5, B283&gt;=$A$2*30%)),"БАНКОМАТ В ПОРЯДКЕ", B283&gt;=(SUM($A$2,$A$2*0.5)), "ПЕРЕПОЛНЕНИЕ БАНКОМАТА")</f>
        <v>ПРЕДУПРЕЖДЕНИЕ</v>
      </c>
    </row>
    <row r="284" spans="1:4" x14ac:dyDescent="0.25">
      <c r="A284">
        <v>705000</v>
      </c>
      <c r="B284">
        <v>292000</v>
      </c>
      <c r="C284">
        <v>1</v>
      </c>
      <c r="D284" t="str">
        <f>_xlfn.IFS(AND(B284&lt;=$A$2*30%,B284&gt;$A$2*20%),"ПРЕДУПРЕЖДЕНИЕ",B284&lt;=$A$2*20%,"ЗАКАНЧИВАЕТСЯ ВАЛЮТА",AND(B284 &lt; SUM($A$2,$A$2*0.5, B284&gt;=$A$2*30%)),"БАНКОМАТ В ПОРЯДКЕ", B284&gt;=(SUM($A$2,$A$2*0.5)), "ПЕРЕПОЛНЕНИЕ БАНКОМАТА")</f>
        <v>ПРЕДУПРЕЖДЕНИЕ</v>
      </c>
    </row>
    <row r="285" spans="1:4" x14ac:dyDescent="0.25">
      <c r="A285">
        <v>534500</v>
      </c>
      <c r="B285">
        <v>292000</v>
      </c>
      <c r="C285">
        <v>1</v>
      </c>
      <c r="D285" t="str">
        <f>_xlfn.IFS(AND(B285&lt;=$A$2*30%,B285&gt;$A$2*20%),"ПРЕДУПРЕЖДЕНИЕ",B285&lt;=$A$2*20%,"ЗАКАНЧИВАЕТСЯ ВАЛЮТА",AND(B285 &lt; SUM($A$2,$A$2*0.5, B285&gt;=$A$2*30%)),"БАНКОМАТ В ПОРЯДКЕ", B285&gt;=(SUM($A$2,$A$2*0.5)), "ПЕРЕПОЛНЕНИЕ БАНКОМАТА")</f>
        <v>ПРЕДУПРЕЖДЕНИЕ</v>
      </c>
    </row>
    <row r="286" spans="1:4" x14ac:dyDescent="0.25">
      <c r="A286">
        <v>292000</v>
      </c>
      <c r="B286">
        <v>280400</v>
      </c>
      <c r="C286">
        <v>1</v>
      </c>
      <c r="D286" t="str">
        <f>_xlfn.IFS(AND(B286&lt;=$A$2*30%,B286&gt;$A$2*20%),"ПРЕДУПРЕЖДЕНИЕ",B286&lt;=$A$2*20%,"ЗАКАНЧИВАЕТСЯ ВАЛЮТА",AND(B286 &lt; SUM($A$2,$A$2*0.5, B286&gt;=$A$2*30%)),"БАНКОМАТ В ПОРЯДКЕ", B286&gt;=(SUM($A$2,$A$2*0.5)), "ПЕРЕПОЛНЕНИЕ БАНКОМАТА")</f>
        <v>ПРЕДУПРЕЖДЕНИЕ</v>
      </c>
    </row>
    <row r="287" spans="1:4" x14ac:dyDescent="0.25">
      <c r="A287">
        <v>534500</v>
      </c>
      <c r="B287">
        <v>292000</v>
      </c>
      <c r="C287">
        <v>1</v>
      </c>
      <c r="D287" t="str">
        <f>_xlfn.IFS(AND(B287&lt;=$A$2*30%,B287&gt;$A$2*20%),"ПРЕДУПРЕЖДЕНИЕ",B287&lt;=$A$2*20%,"ЗАКАНЧИВАЕТСЯ ВАЛЮТА",AND(B287 &lt; SUM($A$2,$A$2*0.5, B287&gt;=$A$2*30%)),"БАНКОМАТ В ПОРЯДКЕ", B287&gt;=(SUM($A$2,$A$2*0.5)), "ПЕРЕПОЛНЕНИЕ БАНКОМАТА")</f>
        <v>ПРЕДУПРЕЖДЕНИЕ</v>
      </c>
    </row>
    <row r="288" spans="1:4" x14ac:dyDescent="0.25">
      <c r="A288">
        <v>705000</v>
      </c>
      <c r="B288">
        <v>292000</v>
      </c>
      <c r="C288">
        <v>1</v>
      </c>
      <c r="D288" t="str">
        <f>_xlfn.IFS(AND(B288&lt;=$A$2*30%,B288&gt;$A$2*20%),"ПРЕДУПРЕЖДЕНИЕ",B288&lt;=$A$2*20%,"ЗАКАНЧИВАЕТСЯ ВАЛЮТА",AND(B288 &lt; SUM($A$2,$A$2*0.5, B288&gt;=$A$2*30%)),"БАНКОМАТ В ПОРЯДКЕ", B288&gt;=(SUM($A$2,$A$2*0.5)), "ПЕРЕПОЛНЕНИЕ БАНКОМАТА")</f>
        <v>ПРЕДУПРЕЖДЕНИЕ</v>
      </c>
    </row>
    <row r="289" spans="1:4" x14ac:dyDescent="0.25">
      <c r="A289">
        <v>430500</v>
      </c>
      <c r="B289">
        <v>292000</v>
      </c>
      <c r="C289">
        <v>1</v>
      </c>
      <c r="D289" t="str">
        <f>_xlfn.IFS(AND(B289&lt;=$A$2*30%,B289&gt;$A$2*20%),"ПРЕДУПРЕЖДЕНИЕ",B289&lt;=$A$2*20%,"ЗАКАНЧИВАЕТСЯ ВАЛЮТА",AND(B289 &lt; SUM($A$2,$A$2*0.5, B289&gt;=$A$2*30%)),"БАНКОМАТ В ПОРЯДКЕ", B289&gt;=(SUM($A$2,$A$2*0.5)), "ПЕРЕПОЛНЕНИЕ БАНКОМАТА")</f>
        <v>ПРЕДУПРЕЖДЕНИЕ</v>
      </c>
    </row>
    <row r="290" spans="1:4" x14ac:dyDescent="0.25">
      <c r="A290">
        <v>193000</v>
      </c>
      <c r="B290">
        <v>280400</v>
      </c>
      <c r="C290">
        <v>1</v>
      </c>
      <c r="D290" t="str">
        <f>_xlfn.IFS(AND(B290&lt;=$A$2*30%,B290&gt;$A$2*20%),"ПРЕДУПРЕЖДЕНИЕ",B290&lt;=$A$2*20%,"ЗАКАНЧИВАЕТСЯ ВАЛЮТА",AND(B290 &lt; SUM($A$2,$A$2*0.5, B290&gt;=$A$2*30%)),"БАНКОМАТ В ПОРЯДКЕ", B290&gt;=(SUM($A$2,$A$2*0.5)), "ПЕРЕПОЛНЕНИЕ БАНКОМАТА")</f>
        <v>ПРЕДУПРЕЖДЕНИЕ</v>
      </c>
    </row>
    <row r="291" spans="1:4" x14ac:dyDescent="0.25">
      <c r="A291">
        <v>843500</v>
      </c>
      <c r="B291">
        <v>292000</v>
      </c>
      <c r="C291">
        <v>1</v>
      </c>
      <c r="D291" t="str">
        <f>_xlfn.IFS(AND(B291&lt;=$A$2*30%,B291&gt;$A$2*20%),"ПРЕДУПРЕЖДЕНИЕ",B291&lt;=$A$2*20%,"ЗАКАНЧИВАЕТСЯ ВАЛЮТА",AND(B291 &lt; SUM($A$2,$A$2*0.5, B291&gt;=$A$2*30%)),"БАНКОМАТ В ПОРЯДКЕ", B291&gt;=(SUM($A$2,$A$2*0.5)), "ПЕРЕПОЛНЕНИЕ БАНКОМАТА")</f>
        <v>ПРЕДУПРЕЖДЕНИЕ</v>
      </c>
    </row>
    <row r="292" spans="1:4" x14ac:dyDescent="0.25">
      <c r="A292">
        <v>124990</v>
      </c>
      <c r="B292">
        <v>280400</v>
      </c>
      <c r="C292">
        <v>1</v>
      </c>
      <c r="D292" t="str">
        <f>_xlfn.IFS(AND(B292&lt;=$A$2*30%,B292&gt;$A$2*20%),"ПРЕДУПРЕЖДЕНИЕ",B292&lt;=$A$2*20%,"ЗАКАНЧИВАЕТСЯ ВАЛЮТА",AND(B292 &lt; SUM($A$2,$A$2*0.5, B292&gt;=$A$2*30%)),"БАНКОМАТ В ПОРЯДКЕ", B292&gt;=(SUM($A$2,$A$2*0.5)), "ПЕРЕПОЛНЕНИЕ БАНКОМАТА")</f>
        <v>ПРЕДУПРЕЖДЕНИЕ</v>
      </c>
    </row>
    <row r="293" spans="1:4" x14ac:dyDescent="0.25">
      <c r="A293">
        <v>124990</v>
      </c>
      <c r="B293">
        <v>280400</v>
      </c>
      <c r="C293">
        <v>1</v>
      </c>
      <c r="D293" t="str">
        <f>_xlfn.IFS(AND(B293&lt;=$A$2*30%,B293&gt;$A$2*20%),"ПРЕДУПРЕЖДЕНИЕ",B293&lt;=$A$2*20%,"ЗАКАНЧИВАЕТСЯ ВАЛЮТА",AND(B293 &lt; SUM($A$2,$A$2*0.5, B293&gt;=$A$2*30%)),"БАНКОМАТ В ПОРЯДКЕ", B293&gt;=(SUM($A$2,$A$2*0.5)), "ПЕРЕПОЛНЕНИЕ БАНКОМАТА")</f>
        <v>ПРЕДУПРЕЖДЕНИЕ</v>
      </c>
    </row>
    <row r="294" spans="1:4" x14ac:dyDescent="0.25">
      <c r="A294">
        <v>547400</v>
      </c>
      <c r="B294">
        <v>292000</v>
      </c>
      <c r="C294">
        <v>1</v>
      </c>
      <c r="D294" t="str">
        <f>_xlfn.IFS(AND(B294&lt;=$A$2*30%,B294&gt;$A$2*20%),"ПРЕДУПРЕЖДЕНИЕ",B294&lt;=$A$2*20%,"ЗАКАНЧИВАЕТСЯ ВАЛЮТА",AND(B294 &lt; SUM($A$2,$A$2*0.5, B294&gt;=$A$2*30%)),"БАНКОМАТ В ПОРЯДКЕ", B294&gt;=(SUM($A$2,$A$2*0.5)), "ПЕРЕПОЛНЕНИЕ БАНКОМАТА")</f>
        <v>ПРЕДУПРЕЖДЕНИЕ</v>
      </c>
    </row>
    <row r="295" spans="1:4" x14ac:dyDescent="0.25">
      <c r="A295">
        <v>124990</v>
      </c>
      <c r="B295">
        <v>292000</v>
      </c>
      <c r="C295">
        <v>1</v>
      </c>
      <c r="D295" t="str">
        <f>_xlfn.IFS(AND(B295&lt;=$A$2*30%,B295&gt;$A$2*20%),"ПРЕДУПРЕЖДЕНИЕ",B295&lt;=$A$2*20%,"ЗАКАНЧИВАЕТСЯ ВАЛЮТА",AND(B295 &lt; SUM($A$2,$A$2*0.5, B295&gt;=$A$2*30%)),"БАНКОМАТ В ПОРЯДКЕ", B295&gt;=(SUM($A$2,$A$2*0.5)), "ПЕРЕПОЛНЕНИЕ БАНКОМАТА")</f>
        <v>ПРЕДУПРЕЖДЕНИЕ</v>
      </c>
    </row>
    <row r="296" spans="1:4" x14ac:dyDescent="0.25">
      <c r="A296">
        <v>430500</v>
      </c>
      <c r="B296">
        <v>210400</v>
      </c>
      <c r="C296">
        <v>1</v>
      </c>
      <c r="D296" t="str">
        <f>_xlfn.IFS(AND(B296&lt;=$A$2*30%,B296&gt;$A$2*20%),"ПРЕДУПРЕЖДЕНИЕ",B296&lt;=$A$2*20%,"ЗАКАНЧИВАЕТСЯ ВАЛЮТА",AND(B296 &lt; SUM($A$2,$A$2*0.5, B296&gt;=$A$2*30%)),"БАНКОМАТ В ПОРЯДКЕ", B296&gt;=(SUM($A$2,$A$2*0.5)), "ПЕРЕПОЛНЕНИЕ БАНКОМАТА")</f>
        <v>ПРЕДУПРЕЖДЕНИЕ</v>
      </c>
    </row>
    <row r="297" spans="1:4" x14ac:dyDescent="0.25">
      <c r="A297">
        <v>380000</v>
      </c>
      <c r="B297">
        <v>280400</v>
      </c>
      <c r="C297">
        <v>1</v>
      </c>
      <c r="D297" t="str">
        <f>_xlfn.IFS(AND(B297&lt;=$A$2*30%,B297&gt;$A$2*20%),"ПРЕДУПРЕЖДЕНИЕ",B297&lt;=$A$2*20%,"ЗАКАНЧИВАЕТСЯ ВАЛЮТА",AND(B297 &lt; SUM($A$2,$A$2*0.5, B297&gt;=$A$2*30%)),"БАНКОМАТ В ПОРЯДКЕ", B297&gt;=(SUM($A$2,$A$2*0.5)), "ПЕРЕПОЛНЕНИЕ БАНКОМАТА")</f>
        <v>ПРЕДУПРЕЖДЕНИЕ</v>
      </c>
    </row>
    <row r="298" spans="1:4" x14ac:dyDescent="0.25">
      <c r="A298">
        <v>989000</v>
      </c>
      <c r="B298">
        <v>210400</v>
      </c>
      <c r="C298">
        <v>1</v>
      </c>
      <c r="D298" t="str">
        <f>_xlfn.IFS(AND(B298&lt;=$A$2*30%,B298&gt;$A$2*20%),"ПРЕДУПРЕЖДЕНИЕ",B298&lt;=$A$2*20%,"ЗАКАНЧИВАЕТСЯ ВАЛЮТА",AND(B298 &lt; SUM($A$2,$A$2*0.5, B298&gt;=$A$2*30%)),"БАНКОМАТ В ПОРЯДКЕ", B298&gt;=(SUM($A$2,$A$2*0.5)), "ПЕРЕПОЛНЕНИЕ БАНКОМАТА")</f>
        <v>ПРЕДУПРЕЖДЕНИЕ</v>
      </c>
    </row>
    <row r="299" spans="1:4" x14ac:dyDescent="0.25">
      <c r="A299">
        <v>43284200</v>
      </c>
      <c r="B299">
        <v>210400</v>
      </c>
      <c r="C299">
        <v>1</v>
      </c>
      <c r="D299" t="str">
        <f>_xlfn.IFS(AND(B299&lt;=$A$2*30%,B299&gt;$A$2*20%),"ПРЕДУПРЕЖДЕНИЕ",B299&lt;=$A$2*20%,"ЗАКАНЧИВАЕТСЯ ВАЛЮТА",AND(B299 &lt; SUM($A$2,$A$2*0.5, B299&gt;=$A$2*30%)),"БАНКОМАТ В ПОРЯДКЕ", B299&gt;=(SUM($A$2,$A$2*0.5)), "ПЕРЕПОЛНЕНИЕ БАНКОМАТА")</f>
        <v>ПРЕДУПРЕЖДЕНИЕ</v>
      </c>
    </row>
    <row r="300" spans="1:4" x14ac:dyDescent="0.25">
      <c r="A300">
        <v>547400</v>
      </c>
      <c r="B300">
        <v>280400</v>
      </c>
      <c r="C300">
        <v>1</v>
      </c>
      <c r="D300" t="str">
        <f>_xlfn.IFS(AND(B300&lt;=$A$2*30%,B300&gt;$A$2*20%),"ПРЕДУПРЕЖДЕНИЕ",B300&lt;=$A$2*20%,"ЗАКАНЧИВАЕТСЯ ВАЛЮТА",AND(B300 &lt; SUM($A$2,$A$2*0.5, B300&gt;=$A$2*30%)),"БАНКОМАТ В ПОРЯДКЕ", B300&gt;=(SUM($A$2,$A$2*0.5)), "ПЕРЕПОЛНЕНИЕ БАНКОМАТА")</f>
        <v>ПРЕДУПРЕЖДЕНИЕ</v>
      </c>
    </row>
  </sheetData>
  <sortState ref="A2:D300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2021-04-17T13:34:57Z</dcterms:modified>
</cp:coreProperties>
</file>