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taffing Purchase\src\StaffingPurchase\DBScripts\"/>
    </mc:Choice>
  </mc:AlternateContent>
  <bookViews>
    <workbookView xWindow="0" yWindow="0" windowWidth="20490" windowHeight="7905"/>
  </bookViews>
  <sheets>
    <sheet name="Role_Permission" sheetId="1" r:id="rId1"/>
    <sheet name="Permiss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C2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" i="1"/>
</calcChain>
</file>

<file path=xl/sharedStrings.xml><?xml version="1.0" encoding="utf-8"?>
<sst xmlns="http://schemas.openxmlformats.org/spreadsheetml/2006/main" count="86" uniqueCount="45">
  <si>
    <t>RoleName</t>
  </si>
  <si>
    <t>PermissionName</t>
  </si>
  <si>
    <t>IT</t>
  </si>
  <si>
    <t>RoleId</t>
  </si>
  <si>
    <t>PermissionID</t>
  </si>
  <si>
    <t>Employee</t>
  </si>
  <si>
    <t>Warehouse</t>
  </si>
  <si>
    <t>HR Admin</t>
  </si>
  <si>
    <t>HR Manager</t>
  </si>
  <si>
    <t>Submit Order</t>
  </si>
  <si>
    <t>View Order History</t>
  </si>
  <si>
    <t>Update Order</t>
  </si>
  <si>
    <t>Dat hang</t>
  </si>
  <si>
    <t>Xem lich su don hang</t>
  </si>
  <si>
    <t>Thay doi thong tin don hang</t>
  </si>
  <si>
    <t>Pack Order</t>
  </si>
  <si>
    <t>Dong goi don hang</t>
  </si>
  <si>
    <t>Create Award</t>
  </si>
  <si>
    <t>Tao giai thuong</t>
  </si>
  <si>
    <t>Upload Award List</t>
  </si>
  <si>
    <t>Upload danh sach nguoi trung giai</t>
  </si>
  <si>
    <t>Report Employee Orders</t>
  </si>
  <si>
    <t>Report don hang cua NV</t>
  </si>
  <si>
    <t>Report Packaged Orders</t>
  </si>
  <si>
    <t>Report don hang da dong goi</t>
  </si>
  <si>
    <t>Maintain Employee List</t>
  </si>
  <si>
    <t>Cap nhat danh sach NV</t>
  </si>
  <si>
    <t>Maintain Product List</t>
  </si>
  <si>
    <t>Cap nhat danh sach san pham</t>
  </si>
  <si>
    <t>Maintain Level Group</t>
  </si>
  <si>
    <t>Cau hinh level/group</t>
  </si>
  <si>
    <t>Maintain Policy</t>
  </si>
  <si>
    <t>Cau hinh policy</t>
  </si>
  <si>
    <t>Tao user/cap quyen</t>
  </si>
  <si>
    <t>Maintain User</t>
  </si>
  <si>
    <t>Reset User Password</t>
  </si>
  <si>
    <t>Reset password</t>
  </si>
  <si>
    <t>View Batchjob Log</t>
  </si>
  <si>
    <t>Xem batchjob log</t>
  </si>
  <si>
    <t>View Policy</t>
  </si>
  <si>
    <t>Xem policy</t>
  </si>
  <si>
    <t>Approve Order</t>
  </si>
  <si>
    <t>Duyet don hang</t>
  </si>
  <si>
    <t>Report All Orders</t>
  </si>
  <si>
    <t>Repot tat ca cac don hang trong 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</si>
</sst>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7" sqref="E17"/>
    </sheetView>
  </sheetViews>
  <sheetFormatPr defaultRowHeight="15" x14ac:dyDescent="0.25"/>
  <cols>
    <col min="1" max="1" width="6.7109375" bestFit="1" customWidth="1"/>
    <col min="2" max="2" width="12.28515625" bestFit="1" customWidth="1"/>
    <col min="3" max="3" width="12.7109375" bestFit="1" customWidth="1"/>
    <col min="4" max="4" width="26.28515625" bestFit="1" customWidth="1"/>
    <col min="5" max="5" width="33" customWidth="1"/>
  </cols>
  <sheetData>
    <row r="1" spans="1:5" x14ac:dyDescent="0.25">
      <c r="A1" t="s">
        <v>3</v>
      </c>
      <c r="B1" t="s">
        <v>0</v>
      </c>
      <c r="C1" t="s">
        <v>4</v>
      </c>
      <c r="D1" t="s">
        <v>1</v>
      </c>
    </row>
    <row r="2" spans="1:5" x14ac:dyDescent="0.25">
      <c r="A2">
        <v>1</v>
      </c>
      <c r="B2" t="s">
        <v>5</v>
      </c>
      <c r="C2">
        <f>VLOOKUP(D2, Permission!$A$1:$B$18, 2, FALSE)</f>
        <v>2</v>
      </c>
      <c r="D2" t="s">
        <v>9</v>
      </c>
      <c r="E2" t="str">
        <f>"INSERT [dbo].[RolePermission] ([RoleId], [PermissionId]) VALUES ("&amp;A2&amp;", "&amp;C2&amp;")"</f>
        <v>INSERT [dbo].[RolePermission] ([RoleId], [PermissionId]) VALUES (1, 2)</v>
      </c>
    </row>
    <row r="3" spans="1:5" x14ac:dyDescent="0.25">
      <c r="A3">
        <v>1</v>
      </c>
      <c r="B3" t="s">
        <v>5</v>
      </c>
      <c r="C3">
        <f>VLOOKUP(D3, Permission!$A$1:$B$18, 2, FALSE)</f>
        <v>3</v>
      </c>
      <c r="D3" t="s">
        <v>10</v>
      </c>
      <c r="E3" t="str">
        <f t="shared" ref="E3:E24" si="0">"INSERT [dbo].[RolePermission] ([RoleId], [PermissionId]) VALUES ("&amp;A3&amp;", "&amp;C3&amp;")"</f>
        <v>INSERT [dbo].[RolePermission] ([RoleId], [PermissionId]) VALUES (1, 3)</v>
      </c>
    </row>
    <row r="4" spans="1:5" x14ac:dyDescent="0.25">
      <c r="A4">
        <v>1</v>
      </c>
      <c r="B4" t="s">
        <v>5</v>
      </c>
      <c r="C4">
        <f>VLOOKUP(D4, Permission!$A$1:$B$18, 2, FALSE)</f>
        <v>1</v>
      </c>
      <c r="D4" t="s">
        <v>39</v>
      </c>
      <c r="E4" t="str">
        <f t="shared" si="0"/>
        <v>INSERT [dbo].[RolePermission] ([RoleId], [PermissionId]) VALUES (1, 1)</v>
      </c>
    </row>
    <row r="5" spans="1:5" x14ac:dyDescent="0.25">
      <c r="A5">
        <v>2</v>
      </c>
      <c r="B5" t="s">
        <v>6</v>
      </c>
      <c r="C5">
        <f>VLOOKUP(D5, Permission!$A$1:$B$18, 2, FALSE)</f>
        <v>6</v>
      </c>
      <c r="D5" t="s">
        <v>15</v>
      </c>
      <c r="E5" t="str">
        <f t="shared" si="0"/>
        <v>INSERT [dbo].[RolePermission] ([RoleId], [PermissionId]) VALUES (2, 6)</v>
      </c>
    </row>
    <row r="6" spans="1:5" x14ac:dyDescent="0.25">
      <c r="A6">
        <v>2</v>
      </c>
      <c r="B6" t="s">
        <v>6</v>
      </c>
      <c r="C6">
        <f>VLOOKUP(D6, Permission!$A$1:$B$18, 2, FALSE)</f>
        <v>15</v>
      </c>
      <c r="D6" t="s">
        <v>23</v>
      </c>
      <c r="E6" t="str">
        <f t="shared" si="0"/>
        <v>INSERT [dbo].[RolePermission] ([RoleId], [PermissionId]) VALUES (2, 15)</v>
      </c>
    </row>
    <row r="7" spans="1:5" x14ac:dyDescent="0.25">
      <c r="A7">
        <v>2</v>
      </c>
      <c r="B7" t="s">
        <v>6</v>
      </c>
      <c r="C7">
        <f>VLOOKUP(D7, Permission!$A$1:$B$18, 2, FALSE)</f>
        <v>1</v>
      </c>
      <c r="D7" t="s">
        <v>39</v>
      </c>
      <c r="E7" t="str">
        <f t="shared" si="0"/>
        <v>INSERT [dbo].[RolePermission] ([RoleId], [PermissionId]) VALUES (2, 1)</v>
      </c>
    </row>
    <row r="8" spans="1:5" x14ac:dyDescent="0.25">
      <c r="A8">
        <v>3</v>
      </c>
      <c r="B8" t="s">
        <v>7</v>
      </c>
      <c r="C8">
        <f>VLOOKUP(D8, Permission!$A$1:$B$18, 2, FALSE)</f>
        <v>4</v>
      </c>
      <c r="D8" t="s">
        <v>11</v>
      </c>
      <c r="E8" t="str">
        <f t="shared" si="0"/>
        <v>INSERT [dbo].[RolePermission] ([RoleId], [PermissionId]) VALUES (3, 4)</v>
      </c>
    </row>
    <row r="9" spans="1:5" x14ac:dyDescent="0.25">
      <c r="A9">
        <v>3</v>
      </c>
      <c r="B9" t="s">
        <v>7</v>
      </c>
      <c r="C9">
        <f>VLOOKUP(D9, Permission!$A$1:$B$18, 2, FALSE)</f>
        <v>5</v>
      </c>
      <c r="D9" t="s">
        <v>41</v>
      </c>
      <c r="E9" t="str">
        <f t="shared" si="0"/>
        <v>INSERT [dbo].[RolePermission] ([RoleId], [PermissionId]) VALUES (3, 5)</v>
      </c>
    </row>
    <row r="10" spans="1:5" x14ac:dyDescent="0.25">
      <c r="A10">
        <v>3</v>
      </c>
      <c r="B10" t="s">
        <v>7</v>
      </c>
      <c r="C10">
        <f>VLOOKUP(D10, Permission!$A$1:$B$18, 2, FALSE)</f>
        <v>7</v>
      </c>
      <c r="D10" t="s">
        <v>17</v>
      </c>
      <c r="E10" t="str">
        <f t="shared" si="0"/>
        <v>INSERT [dbo].[RolePermission] ([RoleId], [PermissionId]) VALUES (3, 7)</v>
      </c>
    </row>
    <row r="11" spans="1:5" x14ac:dyDescent="0.25">
      <c r="A11">
        <v>3</v>
      </c>
      <c r="B11" t="s">
        <v>7</v>
      </c>
      <c r="C11">
        <f>VLOOKUP(D11, Permission!$A$1:$B$18, 2, FALSE)</f>
        <v>8</v>
      </c>
      <c r="D11" t="s">
        <v>19</v>
      </c>
      <c r="E11" t="str">
        <f t="shared" si="0"/>
        <v>INSERT [dbo].[RolePermission] ([RoleId], [PermissionId]) VALUES (3, 8)</v>
      </c>
    </row>
    <row r="12" spans="1:5" x14ac:dyDescent="0.25">
      <c r="A12">
        <v>3</v>
      </c>
      <c r="B12" t="s">
        <v>7</v>
      </c>
      <c r="C12">
        <f>VLOOKUP(D12, Permission!$A$1:$B$18, 2, FALSE)</f>
        <v>14</v>
      </c>
      <c r="D12" t="s">
        <v>21</v>
      </c>
      <c r="E12" t="str">
        <f t="shared" si="0"/>
        <v>INSERT [dbo].[RolePermission] ([RoleId], [PermissionId]) VALUES (3, 14)</v>
      </c>
    </row>
    <row r="13" spans="1:5" x14ac:dyDescent="0.25">
      <c r="A13">
        <v>3</v>
      </c>
      <c r="B13" t="s">
        <v>7</v>
      </c>
      <c r="C13">
        <f>VLOOKUP(D13, Permission!$A$1:$B$18, 2, FALSE)</f>
        <v>9</v>
      </c>
      <c r="D13" t="s">
        <v>25</v>
      </c>
      <c r="E13" t="str">
        <f t="shared" si="0"/>
        <v>INSERT [dbo].[RolePermission] ([RoleId], [PermissionId]) VALUES (3, 9)</v>
      </c>
    </row>
    <row r="14" spans="1:5" x14ac:dyDescent="0.25">
      <c r="A14">
        <v>3</v>
      </c>
      <c r="B14" t="s">
        <v>7</v>
      </c>
      <c r="C14">
        <f>VLOOKUP(D14, Permission!$A$1:$B$18, 2, FALSE)</f>
        <v>10</v>
      </c>
      <c r="D14" t="s">
        <v>27</v>
      </c>
      <c r="E14" t="str">
        <f t="shared" si="0"/>
        <v>INSERT [dbo].[RolePermission] ([RoleId], [PermissionId]) VALUES (3, 10)</v>
      </c>
    </row>
    <row r="15" spans="1:5" x14ac:dyDescent="0.25">
      <c r="A15">
        <v>3</v>
      </c>
      <c r="B15" t="s">
        <v>7</v>
      </c>
      <c r="C15">
        <f>VLOOKUP(D15, Permission!$A$1:$B$18, 2, FALSE)</f>
        <v>11</v>
      </c>
      <c r="D15" t="s">
        <v>29</v>
      </c>
      <c r="E15" t="str">
        <f t="shared" si="0"/>
        <v>INSERT [dbo].[RolePermission] ([RoleId], [PermissionId]) VALUES (3, 11)</v>
      </c>
    </row>
    <row r="16" spans="1:5" x14ac:dyDescent="0.25">
      <c r="A16">
        <v>3</v>
      </c>
      <c r="B16" t="s">
        <v>7</v>
      </c>
      <c r="C16">
        <f>VLOOKUP(D16, Permission!$A$1:$B$18, 2, FALSE)</f>
        <v>12</v>
      </c>
      <c r="D16" t="s">
        <v>31</v>
      </c>
      <c r="E16" t="str">
        <f t="shared" si="0"/>
        <v>INSERT [dbo].[RolePermission] ([RoleId], [PermissionId]) VALUES (3, 12)</v>
      </c>
    </row>
    <row r="17" spans="1:5" x14ac:dyDescent="0.25">
      <c r="A17">
        <v>3</v>
      </c>
      <c r="B17" t="s">
        <v>7</v>
      </c>
      <c r="C17">
        <f>VLOOKUP(D17, Permission!$A$1:$B$18, 2, FALSE)</f>
        <v>1</v>
      </c>
      <c r="D17" t="s">
        <v>39</v>
      </c>
      <c r="E17" t="str">
        <f t="shared" si="0"/>
        <v>INSERT [dbo].[RolePermission] ([RoleId], [PermissionId]) VALUES (3, 1)</v>
      </c>
    </row>
    <row r="18" spans="1:5" x14ac:dyDescent="0.25">
      <c r="A18">
        <v>3</v>
      </c>
      <c r="B18" t="s">
        <v>7</v>
      </c>
      <c r="C18">
        <f>VLOOKUP(D18, Permission!$A$1:$B$18, 2, FALSE)</f>
        <v>16</v>
      </c>
      <c r="D18" t="s">
        <v>43</v>
      </c>
      <c r="E18" t="str">
        <f t="shared" si="0"/>
        <v>INSERT [dbo].[RolePermission] ([RoleId], [PermissionId]) VALUES (3, 16)</v>
      </c>
    </row>
    <row r="19" spans="1:5" x14ac:dyDescent="0.25">
      <c r="A19">
        <v>4</v>
      </c>
      <c r="B19" t="s">
        <v>8</v>
      </c>
      <c r="C19">
        <f>VLOOKUP(D19, Permission!$A$1:$B$18, 2, FALSE)</f>
        <v>5</v>
      </c>
      <c r="D19" t="s">
        <v>41</v>
      </c>
      <c r="E19" t="str">
        <f t="shared" si="0"/>
        <v>INSERT [dbo].[RolePermission] ([RoleId], [PermissionId]) VALUES (4, 5)</v>
      </c>
    </row>
    <row r="20" spans="1:5" x14ac:dyDescent="0.25">
      <c r="A20">
        <v>4</v>
      </c>
      <c r="B20" t="s">
        <v>8</v>
      </c>
      <c r="C20">
        <f>VLOOKUP(D20, Permission!$A$1:$B$18, 2, FALSE)</f>
        <v>1</v>
      </c>
      <c r="D20" t="s">
        <v>39</v>
      </c>
      <c r="E20" t="str">
        <f t="shared" si="0"/>
        <v>INSERT [dbo].[RolePermission] ([RoleId], [PermissionId]) VALUES (4, 1)</v>
      </c>
    </row>
    <row r="21" spans="1:5" x14ac:dyDescent="0.25">
      <c r="A21">
        <v>5</v>
      </c>
      <c r="B21" t="s">
        <v>2</v>
      </c>
      <c r="C21">
        <f>VLOOKUP(D21, Permission!$A$1:$B$18, 2, FALSE)</f>
        <v>1</v>
      </c>
      <c r="D21" t="s">
        <v>39</v>
      </c>
      <c r="E21" t="str">
        <f t="shared" si="0"/>
        <v>INSERT [dbo].[RolePermission] ([RoleId], [PermissionId]) VALUES (5, 1)</v>
      </c>
    </row>
    <row r="22" spans="1:5" x14ac:dyDescent="0.25">
      <c r="A22">
        <v>5</v>
      </c>
      <c r="B22" t="s">
        <v>2</v>
      </c>
      <c r="C22">
        <f>VLOOKUP(D22, Permission!$A$1:$B$18, 2, FALSE)</f>
        <v>13</v>
      </c>
      <c r="D22" t="s">
        <v>34</v>
      </c>
      <c r="E22" t="str">
        <f t="shared" si="0"/>
        <v>INSERT [dbo].[RolePermission] ([RoleId], [PermissionId]) VALUES (5, 13)</v>
      </c>
    </row>
    <row r="23" spans="1:5" x14ac:dyDescent="0.25">
      <c r="A23">
        <v>5</v>
      </c>
      <c r="B23" t="s">
        <v>2</v>
      </c>
      <c r="C23">
        <f>VLOOKUP(D23, Permission!$A$1:$B$18, 2, FALSE)</f>
        <v>17</v>
      </c>
      <c r="D23" t="s">
        <v>35</v>
      </c>
      <c r="E23" t="str">
        <f t="shared" si="0"/>
        <v>INSERT [dbo].[RolePermission] ([RoleId], [PermissionId]) VALUES (5, 17)</v>
      </c>
    </row>
    <row r="24" spans="1:5" x14ac:dyDescent="0.25">
      <c r="A24">
        <v>5</v>
      </c>
      <c r="B24" t="s">
        <v>2</v>
      </c>
      <c r="C24">
        <f>VLOOKUP(D24, Permission!$A$1:$B$18, 2, FALSE)</f>
        <v>18</v>
      </c>
      <c r="D24" t="s">
        <v>37</v>
      </c>
      <c r="E24" t="str">
        <f t="shared" si="0"/>
        <v>INSERT [dbo].[RolePermission] ([RoleId], [PermissionId]) VALUES (5, 18)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5" zoomScaleNormal="85" workbookViewId="0">
      <selection activeCell="F1" sqref="F1:F18"/>
    </sheetView>
  </sheetViews>
  <sheetFormatPr defaultRowHeight="15" x14ac:dyDescent="0.25"/>
  <cols>
    <col min="1" max="1" width="22.42578125" customWidth="1"/>
    <col min="3" max="3" width="23.5703125" customWidth="1"/>
  </cols>
  <sheetData>
    <row r="1" spans="1:6" x14ac:dyDescent="0.25">
      <c r="A1" t="s">
        <v>39</v>
      </c>
      <c r="B1">
        <v>1</v>
      </c>
      <c r="C1" t="s">
        <v>40</v>
      </c>
      <c r="D1" t="str">
        <f>SUBSTITUTE(A1, " ", "")</f>
        <v>ViewPolicy</v>
      </c>
      <c r="F1" t="str">
        <f>"INSERT [dbo].[Permission] ([Id], [Name], [Description]) VALUES ("&amp;B1&amp;", N'"&amp;A1&amp;"', N'"&amp;C1&amp;"')"</f>
        <v>INSERT [dbo].[Permission] ([Id], [Name], [Description]) VALUES (1, N'View Policy', N'Xem policy')</v>
      </c>
    </row>
    <row r="2" spans="1:6" x14ac:dyDescent="0.25">
      <c r="A2" t="s">
        <v>9</v>
      </c>
      <c r="B2">
        <v>2</v>
      </c>
      <c r="C2" t="s">
        <v>12</v>
      </c>
      <c r="D2" t="str">
        <f t="shared" ref="D2:D18" si="0">SUBSTITUTE(A2, " ", "")</f>
        <v>SubmitOrder</v>
      </c>
      <c r="F2" t="str">
        <f t="shared" ref="F2:F18" si="1">"INSERT [dbo].[Permission] ([Id], [Name], [Description]) VALUES ("&amp;B2&amp;", N'"&amp;A2&amp;"', N'"&amp;C2&amp;"')"</f>
        <v>INSERT [dbo].[Permission] ([Id], [Name], [Description]) VALUES (2, N'Submit Order', N'Dat hang')</v>
      </c>
    </row>
    <row r="3" spans="1:6" x14ac:dyDescent="0.25">
      <c r="A3" t="s">
        <v>10</v>
      </c>
      <c r="B3">
        <v>3</v>
      </c>
      <c r="C3" t="s">
        <v>13</v>
      </c>
      <c r="D3" t="str">
        <f t="shared" si="0"/>
        <v>ViewOrderHistory</v>
      </c>
      <c r="F3" t="str">
        <f t="shared" si="1"/>
        <v>INSERT [dbo].[Permission] ([Id], [Name], [Description]) VALUES (3, N'View Order History', N'Xem lich su don hang')</v>
      </c>
    </row>
    <row r="4" spans="1:6" x14ac:dyDescent="0.25">
      <c r="A4" t="s">
        <v>11</v>
      </c>
      <c r="B4">
        <v>4</v>
      </c>
      <c r="C4" t="s">
        <v>14</v>
      </c>
      <c r="D4" t="str">
        <f t="shared" si="0"/>
        <v>UpdateOrder</v>
      </c>
      <c r="F4" t="str">
        <f t="shared" si="1"/>
        <v>INSERT [dbo].[Permission] ([Id], [Name], [Description]) VALUES (4, N'Update Order', N'Thay doi thong tin don hang')</v>
      </c>
    </row>
    <row r="5" spans="1:6" x14ac:dyDescent="0.25">
      <c r="A5" t="s">
        <v>41</v>
      </c>
      <c r="B5">
        <v>5</v>
      </c>
      <c r="C5" t="s">
        <v>42</v>
      </c>
      <c r="D5" t="str">
        <f t="shared" si="0"/>
        <v>ApproveOrder</v>
      </c>
      <c r="F5" t="str">
        <f t="shared" si="1"/>
        <v>INSERT [dbo].[Permission] ([Id], [Name], [Description]) VALUES (5, N'Approve Order', N'Duyet don hang')</v>
      </c>
    </row>
    <row r="6" spans="1:6" x14ac:dyDescent="0.25">
      <c r="A6" t="s">
        <v>15</v>
      </c>
      <c r="B6">
        <v>6</v>
      </c>
      <c r="C6" t="s">
        <v>16</v>
      </c>
      <c r="D6" t="str">
        <f t="shared" si="0"/>
        <v>PackOrder</v>
      </c>
      <c r="F6" t="str">
        <f t="shared" si="1"/>
        <v>INSERT [dbo].[Permission] ([Id], [Name], [Description]) VALUES (6, N'Pack Order', N'Dong goi don hang')</v>
      </c>
    </row>
    <row r="7" spans="1:6" x14ac:dyDescent="0.25">
      <c r="A7" t="s">
        <v>17</v>
      </c>
      <c r="B7">
        <v>7</v>
      </c>
      <c r="C7" t="s">
        <v>18</v>
      </c>
      <c r="D7" t="str">
        <f t="shared" si="0"/>
        <v>CreateAward</v>
      </c>
      <c r="F7" t="str">
        <f t="shared" si="1"/>
        <v>INSERT [dbo].[Permission] ([Id], [Name], [Description]) VALUES (7, N'Create Award', N'Tao giai thuong')</v>
      </c>
    </row>
    <row r="8" spans="1:6" x14ac:dyDescent="0.25">
      <c r="A8" t="s">
        <v>19</v>
      </c>
      <c r="B8">
        <v>8</v>
      </c>
      <c r="C8" t="s">
        <v>20</v>
      </c>
      <c r="D8" t="str">
        <f t="shared" si="0"/>
        <v>UploadAwardList</v>
      </c>
      <c r="F8" t="str">
        <f t="shared" si="1"/>
        <v>INSERT [dbo].[Permission] ([Id], [Name], [Description]) VALUES (8, N'Upload Award List', N'Upload danh sach nguoi trung giai')</v>
      </c>
    </row>
    <row r="9" spans="1:6" x14ac:dyDescent="0.25">
      <c r="A9" t="s">
        <v>25</v>
      </c>
      <c r="B9">
        <v>9</v>
      </c>
      <c r="C9" t="s">
        <v>26</v>
      </c>
      <c r="D9" t="str">
        <f t="shared" si="0"/>
        <v>MaintainEmployeeList</v>
      </c>
      <c r="F9" t="str">
        <f t="shared" si="1"/>
        <v>INSERT [dbo].[Permission] ([Id], [Name], [Description]) VALUES (9, N'Maintain Employee List', N'Cap nhat danh sach NV')</v>
      </c>
    </row>
    <row r="10" spans="1:6" x14ac:dyDescent="0.25">
      <c r="A10" t="s">
        <v>27</v>
      </c>
      <c r="B10">
        <v>10</v>
      </c>
      <c r="C10" t="s">
        <v>28</v>
      </c>
      <c r="D10" t="str">
        <f t="shared" si="0"/>
        <v>MaintainProductList</v>
      </c>
      <c r="F10" t="str">
        <f t="shared" si="1"/>
        <v>INSERT [dbo].[Permission] ([Id], [Name], [Description]) VALUES (10, N'Maintain Product List', N'Cap nhat danh sach san pham')</v>
      </c>
    </row>
    <row r="11" spans="1:6" x14ac:dyDescent="0.25">
      <c r="A11" t="s">
        <v>29</v>
      </c>
      <c r="B11">
        <v>11</v>
      </c>
      <c r="C11" t="s">
        <v>30</v>
      </c>
      <c r="D11" t="str">
        <f t="shared" si="0"/>
        <v>MaintainLevelGroup</v>
      </c>
      <c r="F11" t="str">
        <f t="shared" si="1"/>
        <v>INSERT [dbo].[Permission] ([Id], [Name], [Description]) VALUES (11, N'Maintain Level Group', N'Cau hinh level/group')</v>
      </c>
    </row>
    <row r="12" spans="1:6" x14ac:dyDescent="0.25">
      <c r="A12" t="s">
        <v>31</v>
      </c>
      <c r="B12">
        <v>12</v>
      </c>
      <c r="C12" t="s">
        <v>32</v>
      </c>
      <c r="D12" t="str">
        <f t="shared" si="0"/>
        <v>MaintainPolicy</v>
      </c>
      <c r="F12" t="str">
        <f t="shared" si="1"/>
        <v>INSERT [dbo].[Permission] ([Id], [Name], [Description]) VALUES (12, N'Maintain Policy', N'Cau hinh policy')</v>
      </c>
    </row>
    <row r="13" spans="1:6" x14ac:dyDescent="0.25">
      <c r="A13" t="s">
        <v>34</v>
      </c>
      <c r="B13">
        <v>13</v>
      </c>
      <c r="C13" t="s">
        <v>33</v>
      </c>
      <c r="D13" t="str">
        <f t="shared" si="0"/>
        <v>MaintainUser</v>
      </c>
      <c r="F13" t="str">
        <f t="shared" si="1"/>
        <v>INSERT [dbo].[Permission] ([Id], [Name], [Description]) VALUES (13, N'Maintain User', N'Tao user/cap quyen')</v>
      </c>
    </row>
    <row r="14" spans="1:6" x14ac:dyDescent="0.25">
      <c r="A14" t="s">
        <v>21</v>
      </c>
      <c r="B14">
        <v>14</v>
      </c>
      <c r="C14" t="s">
        <v>22</v>
      </c>
      <c r="D14" t="str">
        <f t="shared" si="0"/>
        <v>ReportEmployeeOrders</v>
      </c>
      <c r="F14" t="str">
        <f t="shared" si="1"/>
        <v>INSERT [dbo].[Permission] ([Id], [Name], [Description]) VALUES (14, N'Report Employee Orders', N'Report don hang cua NV')</v>
      </c>
    </row>
    <row r="15" spans="1:6" x14ac:dyDescent="0.25">
      <c r="A15" t="s">
        <v>23</v>
      </c>
      <c r="B15">
        <v>15</v>
      </c>
      <c r="C15" t="s">
        <v>24</v>
      </c>
      <c r="D15" t="str">
        <f t="shared" si="0"/>
        <v>ReportPackagedOrders</v>
      </c>
      <c r="F15" t="str">
        <f t="shared" si="1"/>
        <v>INSERT [dbo].[Permission] ([Id], [Name], [Description]) VALUES (15, N'Report Packaged Orders', N'Report don hang da dong goi')</v>
      </c>
    </row>
    <row r="16" spans="1:6" x14ac:dyDescent="0.25">
      <c r="A16" t="s">
        <v>43</v>
      </c>
      <c r="B16">
        <v>16</v>
      </c>
      <c r="C16" t="s">
        <v>44</v>
      </c>
      <c r="D16" t="str">
        <f t="shared" si="0"/>
        <v>ReportAllOrders</v>
      </c>
      <c r="F16" t="str">
        <f t="shared" si="1"/>
        <v>INSERT [dbo].[Permission] ([Id], [Name], [Description]) VALUES (16, N'Report All Orders', N'Repot tat ca cac don hang trong ky')</v>
      </c>
    </row>
    <row r="17" spans="1:6" x14ac:dyDescent="0.25">
      <c r="A17" t="s">
        <v>35</v>
      </c>
      <c r="B17">
        <v>17</v>
      </c>
      <c r="C17" t="s">
        <v>36</v>
      </c>
      <c r="D17" t="str">
        <f t="shared" si="0"/>
        <v>ResetUserPassword</v>
      </c>
      <c r="F17" t="str">
        <f t="shared" si="1"/>
        <v>INSERT [dbo].[Permission] ([Id], [Name], [Description]) VALUES (17, N'Reset User Password', N'Reset password')</v>
      </c>
    </row>
    <row r="18" spans="1:6" x14ac:dyDescent="0.25">
      <c r="A18" t="s">
        <v>37</v>
      </c>
      <c r="B18">
        <v>18</v>
      </c>
      <c r="C18" t="s">
        <v>38</v>
      </c>
      <c r="D18" t="str">
        <f t="shared" si="0"/>
        <v>ViewBatchjobLog</v>
      </c>
      <c r="F18" t="str">
        <f t="shared" si="1"/>
        <v>INSERT [dbo].[Permission] ([Id], [Name], [Description]) VALUES (18, N'View Batchjob Log', N'Xem batchjob log')</v>
      </c>
    </row>
  </sheetData>
  <sortState ref="A1:B18">
    <sortCondition ref="B1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Role_Permission</vt:lpstr>
      <vt:lpstr>Permission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Nguyen</dc:creator>
  <cp:lastModifiedBy>TriNguyen</cp:lastModifiedBy>
  <dcterms:created xsi:type="dcterms:W3CDTF">2015-06-07T03:38:48Z</dcterms:created>
  <dcterms:modified xsi:type="dcterms:W3CDTF">2016-05-21T18:35:59Z</dcterms:modified>
</cp:coreProperties>
</file>