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8_{BAF2E97E-0A74-4F0A-AC9B-F28962058F33}" xr6:coauthVersionLast="47" xr6:coauthVersionMax="47" xr10:uidLastSave="{00000000-0000-0000-0000-000000000000}"/>
  <bookViews>
    <workbookView xWindow="13845" yWindow="1140" windowWidth="13125" windowHeight="14175" xr2:uid="{C5291A71-2812-45A7-BAE3-28ACB48CFB35}"/>
  </bookViews>
  <sheets>
    <sheet name="Лист1" sheetId="1" r:id="rId1"/>
  </sheets>
  <definedNames>
    <definedName name="solver_adj" localSheetId="0" hidden="1">Лист1!$C$9:$H$9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Лист1!$K$5</definedName>
    <definedName name="solver_lhs2" localSheetId="0" hidden="1">Лист1!$K$6</definedName>
    <definedName name="solver_lhs3" localSheetId="0" hidden="1">Лист1!$K$7</definedName>
    <definedName name="solver_lhs4" localSheetId="0" hidden="1">Лист1!$E$2</definedName>
    <definedName name="solver_lhs5" localSheetId="0" hidden="1">Лист1!$F$10</definedName>
    <definedName name="solver_lhs6" localSheetId="0" hidden="1">Лист1!$F$8</definedName>
    <definedName name="solver_lhs7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Лист1!$C$10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Лист1!$J$5</definedName>
    <definedName name="solver_rhs2" localSheetId="0" hidden="1">Лист1!$J$6</definedName>
    <definedName name="solver_rhs3" localSheetId="0" hidden="1">Лист1!$J$7</definedName>
    <definedName name="solver_rhs4" localSheetId="0" hidden="1">Лист1!$E$6</definedName>
    <definedName name="solver_rhs5" localSheetId="0" hidden="1">Лист1!$H$10</definedName>
    <definedName name="solver_rhs6" localSheetId="0" hidden="1">Лист1!$H$8</definedName>
    <definedName name="solver_rhs7" localSheetId="0" hidden="1">Лист1!$H$9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K6" i="1"/>
  <c r="K7" i="1"/>
  <c r="K5" i="1"/>
</calcChain>
</file>

<file path=xl/sharedStrings.xml><?xml version="1.0" encoding="utf-8"?>
<sst xmlns="http://schemas.openxmlformats.org/spreadsheetml/2006/main" count="13" uniqueCount="10">
  <si>
    <t>Задча об оптимальном распиле</t>
  </si>
  <si>
    <t>Знак</t>
  </si>
  <si>
    <t>Ограничения</t>
  </si>
  <si>
    <t>min</t>
  </si>
  <si>
    <t>&gt;=</t>
  </si>
  <si>
    <t>Кол-во бревен</t>
  </si>
  <si>
    <t>Бревна 5 м</t>
  </si>
  <si>
    <t>Бревна 4 м</t>
  </si>
  <si>
    <t>Бревна 3 м</t>
  </si>
  <si>
    <t>План распила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</si>
</sst>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17"/>
  <sheetViews>
    <sheetView tabSelected="1" zoomScale="85" zoomScaleNormal="85" workbookViewId="0">
      <selection activeCell="J5" sqref="J5:K7"/>
    </sheetView>
  </sheetViews>
  <sheetFormatPr defaultRowHeight="15" x14ac:dyDescent="0.25"/>
  <cols>
    <col min="1" max="1" width="13.42578125" customWidth="1"/>
    <col min="2" max="2" width="14.5703125" bestFit="1" customWidth="1"/>
    <col min="3" max="3" width="10.140625" bestFit="1" customWidth="1"/>
    <col min="10" max="10" width="13.140625" bestFit="1" customWidth="1"/>
    <col min="12" max="12" width="13.42578125" customWidth="1"/>
  </cols>
  <sheetData>
    <row r="1" spans="1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x14ac:dyDescent="0.25">
      <c r="B2" s="5" t="s">
        <v>0</v>
      </c>
      <c r="C2" s="5"/>
      <c r="D2" s="5"/>
      <c r="E2" s="5"/>
      <c r="F2" s="5"/>
      <c r="G2" s="5"/>
      <c r="H2" s="5"/>
      <c r="I2" s="1"/>
      <c r="J2" s="1"/>
      <c r="K2" s="1"/>
      <c r="L2" s="1"/>
    </row>
    <row r="3" spans="1:15" x14ac:dyDescent="0.25">
      <c r="B3" s="1"/>
      <c r="C3" s="1"/>
      <c r="D3" s="1"/>
      <c r="E3" s="1"/>
      <c r="F3" s="1"/>
      <c r="G3" s="1"/>
      <c r="H3" s="1"/>
      <c r="I3" s="1" t="s">
        <v>1</v>
      </c>
      <c r="J3" s="1" t="s">
        <v>2</v>
      </c>
      <c r="K3" s="2"/>
      <c r="L3" s="2"/>
      <c r="N3" s="4"/>
      <c r="O3" s="4"/>
    </row>
    <row r="4" spans="1:15" x14ac:dyDescent="0.25">
      <c r="B4" s="6" t="s">
        <v>5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1"/>
      <c r="J4" s="1" t="s">
        <v>3</v>
      </c>
      <c r="K4" s="2"/>
      <c r="L4" s="2"/>
      <c r="N4" s="4"/>
      <c r="O4" s="4"/>
    </row>
    <row r="5" spans="1:15" x14ac:dyDescent="0.25">
      <c r="B5" s="6" t="s">
        <v>6</v>
      </c>
      <c r="C5" s="7">
        <v>2</v>
      </c>
      <c r="D5" s="7">
        <v>1</v>
      </c>
      <c r="E5" s="7">
        <v>1</v>
      </c>
      <c r="F5" s="7">
        <v>0</v>
      </c>
      <c r="G5" s="7">
        <v>0</v>
      </c>
      <c r="H5" s="7">
        <v>0</v>
      </c>
      <c r="I5" s="1" t="s">
        <v>4</v>
      </c>
      <c r="J5" s="7">
        <v>100</v>
      </c>
      <c r="K5" s="8">
        <f>SUMPRODUCT(C5:H5,$C$9:$H$9)</f>
        <v>100</v>
      </c>
      <c r="L5" s="1"/>
    </row>
    <row r="6" spans="1:15" x14ac:dyDescent="0.25">
      <c r="B6" s="6" t="s">
        <v>7</v>
      </c>
      <c r="C6" s="7">
        <v>0</v>
      </c>
      <c r="D6" s="7">
        <v>1</v>
      </c>
      <c r="E6" s="7">
        <v>0</v>
      </c>
      <c r="F6" s="7">
        <v>1</v>
      </c>
      <c r="G6" s="7">
        <v>2</v>
      </c>
      <c r="H6" s="7">
        <v>0</v>
      </c>
      <c r="I6" s="1" t="s">
        <v>4</v>
      </c>
      <c r="J6" s="7">
        <v>200</v>
      </c>
      <c r="K6" s="8">
        <f t="shared" ref="K6:K7" si="0">SUMPRODUCT(C6:H6,$C$9:$H$9)</f>
        <v>200</v>
      </c>
      <c r="L6" s="1"/>
    </row>
    <row r="7" spans="1:15" x14ac:dyDescent="0.25">
      <c r="B7" s="6" t="s">
        <v>8</v>
      </c>
      <c r="C7" s="7">
        <v>0</v>
      </c>
      <c r="D7" s="7">
        <v>0</v>
      </c>
      <c r="E7" s="7">
        <v>1</v>
      </c>
      <c r="F7" s="7">
        <v>2</v>
      </c>
      <c r="G7" s="7">
        <v>0</v>
      </c>
      <c r="H7" s="7">
        <v>3</v>
      </c>
      <c r="I7" s="1" t="s">
        <v>4</v>
      </c>
      <c r="J7" s="7">
        <v>300</v>
      </c>
      <c r="K7" s="8">
        <f t="shared" si="0"/>
        <v>300</v>
      </c>
      <c r="L7" s="1"/>
    </row>
    <row r="8" spans="1:15" x14ac:dyDescent="0.2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5" x14ac:dyDescent="0.25">
      <c r="A9" s="3"/>
      <c r="B9" s="6" t="s">
        <v>9</v>
      </c>
      <c r="C9" s="8">
        <v>25</v>
      </c>
      <c r="D9" s="8">
        <v>50</v>
      </c>
      <c r="E9" s="8">
        <v>0</v>
      </c>
      <c r="F9" s="8">
        <v>150</v>
      </c>
      <c r="G9" s="8">
        <v>0</v>
      </c>
      <c r="H9" s="8">
        <v>0</v>
      </c>
      <c r="I9" s="1"/>
      <c r="J9" s="1"/>
      <c r="K9" s="1"/>
      <c r="L9" s="1"/>
    </row>
    <row r="10" spans="1:15" x14ac:dyDescent="0.25">
      <c r="A10" s="3"/>
      <c r="B10" s="6" t="s">
        <v>5</v>
      </c>
      <c r="C10" s="8">
        <f>SUM(C9:H9)</f>
        <v>225</v>
      </c>
      <c r="D10" s="1"/>
      <c r="E10" s="1"/>
      <c r="F10" s="1"/>
      <c r="G10" s="1"/>
      <c r="H10" s="1"/>
      <c r="I10" s="1"/>
      <c r="J10" s="1"/>
      <c r="K10" s="1"/>
      <c r="L10" s="1"/>
    </row>
    <row r="11" spans="1:1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5" ht="15" customHeight="1" x14ac:dyDescent="0.25"/>
    <row r="17" ht="15" customHeight="1" x14ac:dyDescent="0.25"/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2024-01-19T07:20:03Z</dcterms:modified>
</cp:coreProperties>
</file>