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bookViews>
  <sheets>
    <sheet name="Instructions" sheetId="10" r:id="rId1"/>
    <sheet name="Your Data" sheetId="1" r:id="rId2"/>
    <sheet name="Throughput" sheetId="2" r:id="rId3"/>
    <sheet name="Cycle Time" sheetId="9" r:id="rId4"/>
    <sheet name="Work in Progress" sheetId="11" r:id="rId5"/>
    <sheet name="Settings" sheetId="3" r:id="rId6"/>
    <sheet name="Calculations" sheetId="6" state="hidden" r:id="rId7"/>
  </sheets>
  <externalReferences>
    <externalReference r:id="rId8"/>
  </externalReferences>
  <definedNames>
    <definedName name="_xlnm._FilterDatabase" localSheetId="2"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Range">OFFSET(Calculations!$G$2,0,0,COUNTIF(Calculations!$A:$A,"&gt;0"))</definedName>
    <definedName name="CycleTimeValues">'Cycle Time'!$B:$B</definedName>
    <definedName name="IndirectCompletedDates">Calculations!$A$2:$A$1251</definedName>
    <definedName name="IndirectStartDates">Calculations!$B$2:$B$1251</definedName>
    <definedName name="PriorSundays">Calculations!$C$2:$C$1251</definedName>
    <definedName name="SameDayCycleTimeSettingValue">Settings!$A$3</definedName>
    <definedName name="StartDateValues">'Your Data'!$B:$B</definedName>
    <definedName name="ThroughputValues">Throughput!$D:$D</definedName>
    <definedName name="WeekGroupRange">OFFSET(Throughput!$C$2,0,0,COUNTIF(Throughput!$A:$A,"&gt;0"))</definedName>
    <definedName name="WeekThroughputRange">OFFSET(Throughput!$D$2,0,0,COUNTIF(Throughput!$A:$A,"&gt;0"))</definedName>
    <definedName name="WipAvgRange">OFFSET('Work in Progress'!$H$2,0,0,COUNTIF('Work in Progress'!$E:$E,"&gt;0"))</definedName>
    <definedName name="WipMaxRange">OFFSET('Work in Progress'!$I$2,0,0,COUNTIF('Work in Progress'!$E:$E,"&gt;0"))</definedName>
    <definedName name="WipMinRange">OFFSET('Work in Progress'!$G$2,0,0,COUNTIF('Work in Progress'!$E:$E,"&gt;0"))</definedName>
    <definedName name="WipWeekRange">OFFSET('Work in Progress'!$F$2,0,0,COUNTIF('Work in Progress'!$E:$E,"&gt;0"))</definedName>
    <definedName name="YearWeekValues">Calculations!$F:$F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6" l="1"/>
  <c r="B4" i="6"/>
  <c r="B5" i="6"/>
  <c r="B6" i="6"/>
  <c r="B7" i="6"/>
  <c r="B8" i="6"/>
  <c r="B9" i="6"/>
  <c r="B10" i="6"/>
  <c r="A253" i="6" l="1"/>
  <c r="C253" i="6" s="1"/>
  <c r="B253" i="6"/>
  <c r="A254" i="6"/>
  <c r="C254" i="6" s="1"/>
  <c r="B254" i="6"/>
  <c r="A255" i="6"/>
  <c r="C255" i="6" s="1"/>
  <c r="E255" i="6" s="1"/>
  <c r="B255" i="6"/>
  <c r="A256" i="6"/>
  <c r="C256" i="6" s="1"/>
  <c r="D256" i="6" s="1"/>
  <c r="B256" i="6"/>
  <c r="A257" i="6"/>
  <c r="B257" i="6"/>
  <c r="A258" i="6"/>
  <c r="C258" i="6" s="1"/>
  <c r="B258" i="6"/>
  <c r="A259" i="6"/>
  <c r="B259" i="6"/>
  <c r="A260" i="6"/>
  <c r="B260" i="6"/>
  <c r="A261" i="6"/>
  <c r="C261" i="6" s="1"/>
  <c r="B261" i="6"/>
  <c r="A262" i="6"/>
  <c r="C262" i="6" s="1"/>
  <c r="D262" i="6" s="1"/>
  <c r="B262" i="6"/>
  <c r="A263" i="6"/>
  <c r="B263" i="6"/>
  <c r="A264" i="6"/>
  <c r="C264" i="6" s="1"/>
  <c r="B264" i="6"/>
  <c r="A265" i="6"/>
  <c r="C265" i="6" s="1"/>
  <c r="B265" i="6"/>
  <c r="A266" i="6"/>
  <c r="C266" i="6" s="1"/>
  <c r="B266" i="6"/>
  <c r="A267" i="6"/>
  <c r="B267" i="6"/>
  <c r="A268" i="6"/>
  <c r="C268" i="6" s="1"/>
  <c r="B268" i="6"/>
  <c r="A269" i="6"/>
  <c r="C269" i="6" s="1"/>
  <c r="B269" i="6"/>
  <c r="A270" i="6"/>
  <c r="C270" i="6" s="1"/>
  <c r="D270" i="6" s="1"/>
  <c r="B270" i="6"/>
  <c r="A271" i="6"/>
  <c r="B271" i="6"/>
  <c r="A272" i="6"/>
  <c r="C272" i="6" s="1"/>
  <c r="B272" i="6"/>
  <c r="A273" i="6"/>
  <c r="C273" i="6" s="1"/>
  <c r="B273" i="6"/>
  <c r="A274" i="6"/>
  <c r="C274" i="6" s="1"/>
  <c r="B274" i="6"/>
  <c r="A275" i="6"/>
  <c r="B275" i="6"/>
  <c r="A276" i="6"/>
  <c r="C276" i="6" s="1"/>
  <c r="B276" i="6"/>
  <c r="A277" i="6"/>
  <c r="C277" i="6" s="1"/>
  <c r="B277" i="6"/>
  <c r="A278" i="6"/>
  <c r="C278" i="6" s="1"/>
  <c r="D278" i="6" s="1"/>
  <c r="B278" i="6"/>
  <c r="A279" i="6"/>
  <c r="B279" i="6"/>
  <c r="A280" i="6"/>
  <c r="C280" i="6" s="1"/>
  <c r="B280" i="6"/>
  <c r="A281" i="6"/>
  <c r="C281" i="6" s="1"/>
  <c r="B281" i="6"/>
  <c r="A282" i="6"/>
  <c r="C282" i="6" s="1"/>
  <c r="B282" i="6"/>
  <c r="A283" i="6"/>
  <c r="B283" i="6"/>
  <c r="A284" i="6"/>
  <c r="C284" i="6" s="1"/>
  <c r="B284" i="6"/>
  <c r="A285" i="6"/>
  <c r="C285" i="6" s="1"/>
  <c r="B285" i="6"/>
  <c r="A286" i="6"/>
  <c r="C286" i="6" s="1"/>
  <c r="D286" i="6" s="1"/>
  <c r="B286" i="6"/>
  <c r="A287" i="6"/>
  <c r="B287" i="6"/>
  <c r="A288" i="6"/>
  <c r="C288" i="6" s="1"/>
  <c r="D288" i="6" s="1"/>
  <c r="B288" i="6"/>
  <c r="A289" i="6"/>
  <c r="B289" i="6"/>
  <c r="A290" i="6"/>
  <c r="C290" i="6" s="1"/>
  <c r="B290" i="6"/>
  <c r="A291" i="6"/>
  <c r="B291" i="6"/>
  <c r="A292" i="6"/>
  <c r="C292" i="6" s="1"/>
  <c r="D292" i="6" s="1"/>
  <c r="B292" i="6"/>
  <c r="A293" i="6"/>
  <c r="C293" i="6" s="1"/>
  <c r="B293" i="6"/>
  <c r="A294" i="6"/>
  <c r="C294" i="6" s="1"/>
  <c r="D294" i="6" s="1"/>
  <c r="B294" i="6"/>
  <c r="A295" i="6"/>
  <c r="A295" i="9" s="1"/>
  <c r="B295" i="6"/>
  <c r="A296" i="6"/>
  <c r="C296" i="6" s="1"/>
  <c r="B296" i="6"/>
  <c r="A297" i="6"/>
  <c r="B297" i="6"/>
  <c r="A298" i="6"/>
  <c r="C298" i="6" s="1"/>
  <c r="B298" i="6"/>
  <c r="A299" i="6"/>
  <c r="A299" i="9" s="1"/>
  <c r="B299" i="6"/>
  <c r="A300" i="6"/>
  <c r="C300" i="6" s="1"/>
  <c r="B300" i="6"/>
  <c r="A301" i="6"/>
  <c r="B301" i="6"/>
  <c r="A302" i="6"/>
  <c r="B302" i="6"/>
  <c r="A303" i="6"/>
  <c r="A303" i="9" s="1"/>
  <c r="B303" i="6"/>
  <c r="A304" i="6"/>
  <c r="C304" i="6" s="1"/>
  <c r="F304" i="6" s="1"/>
  <c r="B304" i="6"/>
  <c r="A305" i="6"/>
  <c r="B305" i="6"/>
  <c r="A306" i="6"/>
  <c r="A306" i="9" s="1"/>
  <c r="B306" i="6"/>
  <c r="A307" i="6"/>
  <c r="A307" i="9" s="1"/>
  <c r="B307" i="6"/>
  <c r="A308" i="6"/>
  <c r="C308" i="6" s="1"/>
  <c r="B308" i="6"/>
  <c r="A309" i="6"/>
  <c r="B309" i="6"/>
  <c r="A310" i="6"/>
  <c r="A310" i="9" s="1"/>
  <c r="B310" i="6"/>
  <c r="A311" i="6"/>
  <c r="A311" i="9" s="1"/>
  <c r="B311" i="6"/>
  <c r="A312" i="6"/>
  <c r="C312" i="6" s="1"/>
  <c r="F312" i="6" s="1"/>
  <c r="B312" i="6"/>
  <c r="A313" i="6"/>
  <c r="B313" i="6"/>
  <c r="A314" i="6"/>
  <c r="A314" i="9" s="1"/>
  <c r="B314" i="6"/>
  <c r="A315" i="6"/>
  <c r="A315" i="9" s="1"/>
  <c r="B315" i="6"/>
  <c r="A316" i="6"/>
  <c r="C316" i="6" s="1"/>
  <c r="B316" i="6"/>
  <c r="A317" i="6"/>
  <c r="A317" i="9" s="1"/>
  <c r="B317" i="6"/>
  <c r="A318" i="6"/>
  <c r="A318" i="9" s="1"/>
  <c r="B318" i="6"/>
  <c r="A319" i="6"/>
  <c r="B319" i="6"/>
  <c r="A320" i="6"/>
  <c r="C320" i="6" s="1"/>
  <c r="B320" i="6"/>
  <c r="A321" i="6"/>
  <c r="B321" i="6"/>
  <c r="A322" i="6"/>
  <c r="C322" i="6" s="1"/>
  <c r="B322" i="6"/>
  <c r="A323" i="6"/>
  <c r="B323" i="6"/>
  <c r="A324" i="6"/>
  <c r="B324" i="6"/>
  <c r="A325" i="6"/>
  <c r="B325" i="6"/>
  <c r="A326" i="6"/>
  <c r="A326" i="9" s="1"/>
  <c r="B326" i="6"/>
  <c r="A327" i="6"/>
  <c r="C327" i="6" s="1"/>
  <c r="E327" i="6" s="1"/>
  <c r="B327" i="6"/>
  <c r="A328" i="6"/>
  <c r="B328" i="6"/>
  <c r="A329" i="6"/>
  <c r="C329" i="6" s="1"/>
  <c r="F329" i="6" s="1"/>
  <c r="B329" i="6"/>
  <c r="A330" i="6"/>
  <c r="C330" i="6" s="1"/>
  <c r="B330" i="6"/>
  <c r="A331" i="6"/>
  <c r="C331" i="6" s="1"/>
  <c r="B331" i="6"/>
  <c r="A332" i="6"/>
  <c r="B332" i="6"/>
  <c r="A333" i="6"/>
  <c r="C333" i="6" s="1"/>
  <c r="F333" i="6" s="1"/>
  <c r="B333" i="6"/>
  <c r="A334" i="6"/>
  <c r="C334" i="6" s="1"/>
  <c r="B334" i="6"/>
  <c r="A335" i="6"/>
  <c r="C335" i="6" s="1"/>
  <c r="B335" i="6"/>
  <c r="A336" i="6"/>
  <c r="B336" i="6"/>
  <c r="A337" i="6"/>
  <c r="C337" i="6" s="1"/>
  <c r="B337" i="6"/>
  <c r="A338" i="6"/>
  <c r="C338" i="6" s="1"/>
  <c r="B338" i="6"/>
  <c r="A339" i="6"/>
  <c r="C339" i="6" s="1"/>
  <c r="B339" i="6"/>
  <c r="A340" i="6"/>
  <c r="A340" i="9" s="1"/>
  <c r="B340" i="6"/>
  <c r="A341" i="6"/>
  <c r="C341" i="6" s="1"/>
  <c r="F341" i="6" s="1"/>
  <c r="B341" i="6"/>
  <c r="A342" i="6"/>
  <c r="B342" i="6"/>
  <c r="A343" i="6"/>
  <c r="C343" i="6" s="1"/>
  <c r="B343" i="6"/>
  <c r="A344" i="6"/>
  <c r="A344" i="9" s="1"/>
  <c r="B344" i="6"/>
  <c r="A345" i="6"/>
  <c r="C345" i="6" s="1"/>
  <c r="D345" i="6" s="1"/>
  <c r="B345" i="6"/>
  <c r="A346" i="6"/>
  <c r="B346" i="6"/>
  <c r="A347" i="6"/>
  <c r="C347" i="6" s="1"/>
  <c r="D347" i="6" s="1"/>
  <c r="B347" i="6"/>
  <c r="A348" i="6"/>
  <c r="B348" i="6"/>
  <c r="A349" i="6"/>
  <c r="A349" i="9" s="1"/>
  <c r="B349" i="6"/>
  <c r="A350" i="6"/>
  <c r="C350" i="6" s="1"/>
  <c r="F350" i="6" s="1"/>
  <c r="B350" i="6"/>
  <c r="A351" i="6"/>
  <c r="B351" i="6"/>
  <c r="A352" i="6"/>
  <c r="B352" i="6"/>
  <c r="A353" i="6"/>
  <c r="A353" i="9" s="1"/>
  <c r="B353" i="6"/>
  <c r="A354" i="6"/>
  <c r="C354" i="6" s="1"/>
  <c r="B354" i="6"/>
  <c r="A355" i="6"/>
  <c r="B355" i="6"/>
  <c r="A356" i="6"/>
  <c r="B356" i="6"/>
  <c r="A357" i="6"/>
  <c r="A357" i="9" s="1"/>
  <c r="B357" i="6"/>
  <c r="A358" i="6"/>
  <c r="B358" i="6"/>
  <c r="A359" i="6"/>
  <c r="B359" i="6"/>
  <c r="A360" i="6"/>
  <c r="B360" i="6"/>
  <c r="A361" i="6"/>
  <c r="A361" i="9" s="1"/>
  <c r="B361" i="6"/>
  <c r="A362" i="6"/>
  <c r="B362" i="6"/>
  <c r="A363" i="6"/>
  <c r="B363" i="6"/>
  <c r="A364" i="6"/>
  <c r="B364" i="6"/>
  <c r="A365" i="6"/>
  <c r="A365" i="9" s="1"/>
  <c r="B365" i="6"/>
  <c r="A366" i="6"/>
  <c r="C366" i="6" s="1"/>
  <c r="D366" i="6" s="1"/>
  <c r="B366" i="6"/>
  <c r="A367" i="6"/>
  <c r="B367" i="6"/>
  <c r="A368" i="6"/>
  <c r="B368" i="6"/>
  <c r="A369" i="6"/>
  <c r="A369" i="9" s="1"/>
  <c r="B369" i="6"/>
  <c r="A370" i="6"/>
  <c r="B370" i="6"/>
  <c r="A371" i="6"/>
  <c r="B371" i="6"/>
  <c r="A372" i="6"/>
  <c r="B372" i="6"/>
  <c r="A373" i="6"/>
  <c r="A373" i="9" s="1"/>
  <c r="B373" i="6"/>
  <c r="A374" i="6"/>
  <c r="C374" i="6" s="1"/>
  <c r="B374" i="6"/>
  <c r="A375" i="6"/>
  <c r="B375" i="6"/>
  <c r="A376" i="6"/>
  <c r="B376" i="6"/>
  <c r="A377" i="6"/>
  <c r="B377" i="6"/>
  <c r="A378" i="6"/>
  <c r="B378" i="6"/>
  <c r="A379" i="6"/>
  <c r="B379" i="6"/>
  <c r="A380" i="6"/>
  <c r="B380" i="6"/>
  <c r="A381" i="6"/>
  <c r="A381" i="9" s="1"/>
  <c r="B381" i="6"/>
  <c r="A382" i="6"/>
  <c r="C382" i="6" s="1"/>
  <c r="F382" i="6" s="1"/>
  <c r="B382" i="6"/>
  <c r="A383" i="6"/>
  <c r="B383" i="6"/>
  <c r="A384" i="6"/>
  <c r="B384" i="6"/>
  <c r="A385" i="6"/>
  <c r="A385" i="9" s="1"/>
  <c r="B385" i="6"/>
  <c r="A386" i="6"/>
  <c r="C386" i="6" s="1"/>
  <c r="F386" i="6" s="1"/>
  <c r="B386" i="6"/>
  <c r="A387" i="6"/>
  <c r="B387" i="6"/>
  <c r="A388" i="6"/>
  <c r="B388" i="6"/>
  <c r="A389" i="6"/>
  <c r="B389" i="6"/>
  <c r="A390" i="6"/>
  <c r="C390" i="6" s="1"/>
  <c r="F390" i="6" s="1"/>
  <c r="B390" i="6"/>
  <c r="A391" i="6"/>
  <c r="C391" i="6" s="1"/>
  <c r="B391" i="6"/>
  <c r="A392" i="6"/>
  <c r="A392" i="9" s="1"/>
  <c r="B392" i="6"/>
  <c r="A393" i="6"/>
  <c r="A393" i="9" s="1"/>
  <c r="B393" i="6"/>
  <c r="A394" i="6"/>
  <c r="B394" i="6"/>
  <c r="A395" i="6"/>
  <c r="C395" i="6" s="1"/>
  <c r="D395" i="6" s="1"/>
  <c r="B395" i="6"/>
  <c r="A396" i="6"/>
  <c r="B396" i="6"/>
  <c r="A397" i="6"/>
  <c r="B397" i="6"/>
  <c r="A398" i="6"/>
  <c r="C398" i="6" s="1"/>
  <c r="F398" i="6" s="1"/>
  <c r="B398" i="6"/>
  <c r="A399" i="6"/>
  <c r="C399" i="6" s="1"/>
  <c r="B399" i="6"/>
  <c r="A400" i="6"/>
  <c r="B400" i="6"/>
  <c r="A401" i="6"/>
  <c r="A401" i="9" s="1"/>
  <c r="B401" i="6"/>
  <c r="A402" i="6"/>
  <c r="C402" i="6" s="1"/>
  <c r="F402" i="6" s="1"/>
  <c r="B402" i="6"/>
  <c r="A403" i="6"/>
  <c r="B403" i="6"/>
  <c r="A404" i="6"/>
  <c r="B404" i="6"/>
  <c r="A405" i="6"/>
  <c r="A405" i="9" s="1"/>
  <c r="B405" i="6"/>
  <c r="A406" i="6"/>
  <c r="C406" i="6" s="1"/>
  <c r="F406" i="6" s="1"/>
  <c r="B406" i="6"/>
  <c r="A407" i="6"/>
  <c r="B407" i="6"/>
  <c r="A408" i="6"/>
  <c r="A408" i="9" s="1"/>
  <c r="B408" i="6"/>
  <c r="A409" i="6"/>
  <c r="B409" i="6"/>
  <c r="A410" i="6"/>
  <c r="B410" i="6"/>
  <c r="A411" i="6"/>
  <c r="B411" i="6"/>
  <c r="A412" i="6"/>
  <c r="A412" i="9" s="1"/>
  <c r="B412" i="6"/>
  <c r="A413" i="6"/>
  <c r="C413" i="6" s="1"/>
  <c r="B413" i="6"/>
  <c r="A414" i="6"/>
  <c r="A414" i="9" s="1"/>
  <c r="B414" i="6"/>
  <c r="A415" i="6"/>
  <c r="B415" i="6"/>
  <c r="A416" i="6"/>
  <c r="A416" i="9" s="1"/>
  <c r="B416" i="6"/>
  <c r="A417" i="6"/>
  <c r="B417" i="6"/>
  <c r="A418" i="6"/>
  <c r="C418" i="6" s="1"/>
  <c r="B418" i="6"/>
  <c r="A419" i="6"/>
  <c r="C419" i="6" s="1"/>
  <c r="B419" i="6"/>
  <c r="A420" i="6"/>
  <c r="A420" i="9" s="1"/>
  <c r="B420" i="6"/>
  <c r="A421" i="6"/>
  <c r="B421" i="6"/>
  <c r="A422" i="6"/>
  <c r="C422" i="6" s="1"/>
  <c r="D422" i="6" s="1"/>
  <c r="B422" i="6"/>
  <c r="A423" i="6"/>
  <c r="B423" i="6"/>
  <c r="A424" i="6"/>
  <c r="C424" i="6" s="1"/>
  <c r="B424" i="6"/>
  <c r="A425" i="6"/>
  <c r="C425" i="6" s="1"/>
  <c r="B425" i="6"/>
  <c r="A426" i="6"/>
  <c r="C426" i="6" s="1"/>
  <c r="D426" i="6" s="1"/>
  <c r="B426" i="6"/>
  <c r="A427" i="6"/>
  <c r="B427" i="6"/>
  <c r="A428" i="6"/>
  <c r="C428" i="6" s="1"/>
  <c r="B428" i="6"/>
  <c r="A429" i="6"/>
  <c r="C429" i="6" s="1"/>
  <c r="B429" i="6"/>
  <c r="A430" i="6"/>
  <c r="C430" i="6" s="1"/>
  <c r="B430" i="6"/>
  <c r="A431" i="6"/>
  <c r="A431" i="9" s="1"/>
  <c r="B431" i="6"/>
  <c r="A432" i="6"/>
  <c r="B432" i="6"/>
  <c r="A433" i="6"/>
  <c r="B433" i="6"/>
  <c r="A434" i="6"/>
  <c r="B434" i="6"/>
  <c r="A435" i="6"/>
  <c r="B435" i="6"/>
  <c r="A436" i="6"/>
  <c r="C436" i="6" s="1"/>
  <c r="B436" i="6"/>
  <c r="A437" i="6"/>
  <c r="C437" i="6" s="1"/>
  <c r="B437" i="6"/>
  <c r="A438" i="6"/>
  <c r="B438" i="6"/>
  <c r="A439" i="6"/>
  <c r="B439" i="6"/>
  <c r="A440" i="6"/>
  <c r="C440" i="6" s="1"/>
  <c r="B440" i="6"/>
  <c r="A441" i="6"/>
  <c r="B441" i="6"/>
  <c r="A442" i="6"/>
  <c r="B442" i="6"/>
  <c r="A443" i="6"/>
  <c r="B443" i="6"/>
  <c r="A444" i="6"/>
  <c r="B444" i="6"/>
  <c r="A445" i="6"/>
  <c r="C445" i="6" s="1"/>
  <c r="B445" i="6"/>
  <c r="A446" i="6"/>
  <c r="B446" i="6"/>
  <c r="A447" i="6"/>
  <c r="B447" i="6"/>
  <c r="A448" i="6"/>
  <c r="B448" i="6"/>
  <c r="A449" i="6"/>
  <c r="C449" i="6" s="1"/>
  <c r="B449" i="6"/>
  <c r="A450" i="6"/>
  <c r="B450" i="6"/>
  <c r="A451" i="6"/>
  <c r="B451" i="6"/>
  <c r="A452" i="6"/>
  <c r="B452" i="6"/>
  <c r="A453" i="6"/>
  <c r="B453" i="6"/>
  <c r="A454" i="6"/>
  <c r="C454" i="6" s="1"/>
  <c r="D454" i="6" s="1"/>
  <c r="B454" i="6"/>
  <c r="A455" i="6"/>
  <c r="B455" i="6"/>
  <c r="A456" i="6"/>
  <c r="B456" i="6"/>
  <c r="A457" i="6"/>
  <c r="B457" i="6"/>
  <c r="A458" i="6"/>
  <c r="C458" i="6" s="1"/>
  <c r="B458" i="6"/>
  <c r="A459" i="6"/>
  <c r="C459" i="6" s="1"/>
  <c r="E459" i="6" s="1"/>
  <c r="B459" i="6"/>
  <c r="A460" i="6"/>
  <c r="B460" i="6"/>
  <c r="A461" i="6"/>
  <c r="B461" i="6"/>
  <c r="A462" i="6"/>
  <c r="C462" i="6" s="1"/>
  <c r="B462" i="6"/>
  <c r="A463" i="6"/>
  <c r="C463" i="6" s="1"/>
  <c r="B463" i="6"/>
  <c r="A464" i="6"/>
  <c r="B464" i="6"/>
  <c r="A465" i="6"/>
  <c r="C465" i="6" s="1"/>
  <c r="B465" i="6"/>
  <c r="A466" i="6"/>
  <c r="C466" i="6" s="1"/>
  <c r="E466" i="6" s="1"/>
  <c r="B466" i="6"/>
  <c r="A467" i="6"/>
  <c r="B467" i="6"/>
  <c r="A468" i="6"/>
  <c r="C468" i="6" s="1"/>
  <c r="E468" i="6" s="1"/>
  <c r="B468" i="6"/>
  <c r="A469" i="6"/>
  <c r="C469" i="6" s="1"/>
  <c r="E469" i="6" s="1"/>
  <c r="B469" i="6"/>
  <c r="A470" i="6"/>
  <c r="B470" i="6"/>
  <c r="A471" i="6"/>
  <c r="B471" i="6"/>
  <c r="A472" i="6"/>
  <c r="C472" i="6" s="1"/>
  <c r="B472" i="6"/>
  <c r="A473" i="6"/>
  <c r="B473" i="6"/>
  <c r="A474" i="6"/>
  <c r="B474" i="6"/>
  <c r="A475" i="6"/>
  <c r="C475" i="6" s="1"/>
  <c r="E475" i="6" s="1"/>
  <c r="B475" i="6"/>
  <c r="A476" i="6"/>
  <c r="C476" i="6" s="1"/>
  <c r="F476" i="6" s="1"/>
  <c r="B476" i="6"/>
  <c r="A477" i="6"/>
  <c r="C477" i="6" s="1"/>
  <c r="E477" i="6" s="1"/>
  <c r="B477" i="6"/>
  <c r="A478" i="6"/>
  <c r="C478" i="6" s="1"/>
  <c r="B478" i="6"/>
  <c r="A479" i="6"/>
  <c r="B479" i="6"/>
  <c r="A480" i="6"/>
  <c r="B480" i="6"/>
  <c r="A481" i="6"/>
  <c r="C481" i="6" s="1"/>
  <c r="B481" i="6"/>
  <c r="A482" i="6"/>
  <c r="C482" i="6" s="1"/>
  <c r="D482" i="6" s="1"/>
  <c r="B482" i="6"/>
  <c r="A483" i="6"/>
  <c r="B483" i="6"/>
  <c r="A484" i="6"/>
  <c r="C484" i="6" s="1"/>
  <c r="B484" i="6"/>
  <c r="A485" i="6"/>
  <c r="B485" i="6"/>
  <c r="A486" i="6"/>
  <c r="C486" i="6" s="1"/>
  <c r="D486" i="6" s="1"/>
  <c r="B486" i="6"/>
  <c r="A487" i="6"/>
  <c r="B487" i="6"/>
  <c r="A488" i="6"/>
  <c r="B488" i="6"/>
  <c r="A489" i="6"/>
  <c r="A489" i="9" s="1"/>
  <c r="B489" i="6"/>
  <c r="A490" i="6"/>
  <c r="B490" i="6"/>
  <c r="A491" i="6"/>
  <c r="C491" i="6" s="1"/>
  <c r="B491" i="6"/>
  <c r="A492" i="6"/>
  <c r="B492" i="6"/>
  <c r="A493" i="6"/>
  <c r="B493" i="6"/>
  <c r="A494" i="6"/>
  <c r="C494" i="6" s="1"/>
  <c r="B494" i="6"/>
  <c r="A495" i="6"/>
  <c r="A495" i="9" s="1"/>
  <c r="B495" i="6"/>
  <c r="A496" i="6"/>
  <c r="C496" i="6" s="1"/>
  <c r="B496" i="6"/>
  <c r="A497" i="6"/>
  <c r="A497" i="9" s="1"/>
  <c r="B497" i="6"/>
  <c r="A498" i="6"/>
  <c r="C498" i="6" s="1"/>
  <c r="E498" i="6" s="1"/>
  <c r="B498" i="6"/>
  <c r="A499" i="6"/>
  <c r="A499" i="9" s="1"/>
  <c r="B499" i="6"/>
  <c r="A500" i="6"/>
  <c r="C500" i="6" s="1"/>
  <c r="B500" i="6"/>
  <c r="A501" i="6"/>
  <c r="C501" i="6" s="1"/>
  <c r="B501" i="6"/>
  <c r="A502" i="6"/>
  <c r="C502" i="6" s="1"/>
  <c r="E502" i="6" s="1"/>
  <c r="B502" i="6"/>
  <c r="A503" i="6"/>
  <c r="A503" i="9" s="1"/>
  <c r="B503" i="6"/>
  <c r="A504" i="6"/>
  <c r="C504" i="6" s="1"/>
  <c r="B504" i="6"/>
  <c r="A505" i="6"/>
  <c r="C505" i="6" s="1"/>
  <c r="B505" i="6"/>
  <c r="A506" i="6"/>
  <c r="C506" i="6" s="1"/>
  <c r="E506" i="6" s="1"/>
  <c r="B506" i="6"/>
  <c r="A507" i="6"/>
  <c r="B507" i="6"/>
  <c r="A508" i="6"/>
  <c r="C508" i="6" s="1"/>
  <c r="E508" i="6" s="1"/>
  <c r="B508" i="6"/>
  <c r="A509" i="6"/>
  <c r="B509" i="6"/>
  <c r="A510" i="6"/>
  <c r="B510" i="6"/>
  <c r="A511" i="6"/>
  <c r="C511" i="6" s="1"/>
  <c r="B511" i="6"/>
  <c r="A512" i="6"/>
  <c r="B512" i="6"/>
  <c r="A513" i="6"/>
  <c r="C513" i="6" s="1"/>
  <c r="B513" i="6"/>
  <c r="A514" i="6"/>
  <c r="C514" i="6" s="1"/>
  <c r="E514" i="6" s="1"/>
  <c r="B514" i="6"/>
  <c r="A515" i="6"/>
  <c r="C515" i="6" s="1"/>
  <c r="E515" i="6" s="1"/>
  <c r="B515" i="6"/>
  <c r="A516" i="6"/>
  <c r="C516" i="6" s="1"/>
  <c r="B516" i="6"/>
  <c r="A517" i="6"/>
  <c r="C517" i="6" s="1"/>
  <c r="E517" i="6" s="1"/>
  <c r="B517" i="6"/>
  <c r="A518" i="6"/>
  <c r="C518" i="6" s="1"/>
  <c r="E518" i="6" s="1"/>
  <c r="B518" i="6"/>
  <c r="A519" i="6"/>
  <c r="C519" i="6" s="1"/>
  <c r="B519" i="6"/>
  <c r="A520" i="6"/>
  <c r="B520" i="6"/>
  <c r="A521" i="6"/>
  <c r="A521" i="9" s="1"/>
  <c r="B521" i="6"/>
  <c r="A522" i="6"/>
  <c r="A522" i="9" s="1"/>
  <c r="B522" i="6"/>
  <c r="A523" i="6"/>
  <c r="A523" i="9" s="1"/>
  <c r="B523" i="6"/>
  <c r="A524" i="6"/>
  <c r="C524" i="6" s="1"/>
  <c r="B524" i="6"/>
  <c r="A525" i="6"/>
  <c r="A525" i="9" s="1"/>
  <c r="B525" i="6"/>
  <c r="A526" i="6"/>
  <c r="A526" i="9" s="1"/>
  <c r="B526" i="6"/>
  <c r="A527" i="6"/>
  <c r="B527" i="6"/>
  <c r="A528" i="6"/>
  <c r="C528" i="6" s="1"/>
  <c r="B528" i="6"/>
  <c r="A529" i="6"/>
  <c r="B529" i="6"/>
  <c r="A530" i="6"/>
  <c r="B530" i="6"/>
  <c r="A531" i="6"/>
  <c r="C531" i="6" s="1"/>
  <c r="B531" i="6"/>
  <c r="A532" i="6"/>
  <c r="C532" i="6" s="1"/>
  <c r="B532" i="6"/>
  <c r="A533" i="6"/>
  <c r="B533" i="6"/>
  <c r="A534" i="6"/>
  <c r="C534" i="6" s="1"/>
  <c r="B534" i="6"/>
  <c r="A535" i="6"/>
  <c r="C535" i="6" s="1"/>
  <c r="B535" i="6"/>
  <c r="A536" i="6"/>
  <c r="C536" i="6" s="1"/>
  <c r="D536" i="6" s="1"/>
  <c r="B536" i="6"/>
  <c r="A537" i="6"/>
  <c r="B537" i="6"/>
  <c r="A538" i="6"/>
  <c r="C538" i="6" s="1"/>
  <c r="D538" i="6" s="1"/>
  <c r="B538" i="6"/>
  <c r="A539" i="6"/>
  <c r="C539" i="6" s="1"/>
  <c r="B539" i="6"/>
  <c r="A540" i="6"/>
  <c r="B540" i="6"/>
  <c r="A541" i="6"/>
  <c r="A541" i="9" s="1"/>
  <c r="B541" i="6"/>
  <c r="A542" i="6"/>
  <c r="B542" i="6"/>
  <c r="A543" i="6"/>
  <c r="C543" i="6" s="1"/>
  <c r="B543" i="6"/>
  <c r="A544" i="6"/>
  <c r="C544" i="6" s="1"/>
  <c r="D544" i="6" s="1"/>
  <c r="B544" i="6"/>
  <c r="A545" i="6"/>
  <c r="A545" i="9" s="1"/>
  <c r="B545" i="6"/>
  <c r="A546" i="6"/>
  <c r="C546" i="6" s="1"/>
  <c r="B546" i="6"/>
  <c r="A547" i="6"/>
  <c r="B547" i="6"/>
  <c r="A548" i="6"/>
  <c r="C548" i="6" s="1"/>
  <c r="B548" i="6"/>
  <c r="A549" i="6"/>
  <c r="A549" i="9" s="1"/>
  <c r="B549" i="6"/>
  <c r="A550" i="6"/>
  <c r="C550" i="6" s="1"/>
  <c r="B550" i="6"/>
  <c r="A551" i="6"/>
  <c r="A551" i="9" s="1"/>
  <c r="B551" i="6"/>
  <c r="A552" i="6"/>
  <c r="C552" i="6" s="1"/>
  <c r="D552" i="6" s="1"/>
  <c r="B552" i="6"/>
  <c r="A553" i="6"/>
  <c r="A553" i="9" s="1"/>
  <c r="B553" i="6"/>
  <c r="A554" i="6"/>
  <c r="C554" i="6" s="1"/>
  <c r="B554" i="6"/>
  <c r="A555" i="6"/>
  <c r="A555" i="9" s="1"/>
  <c r="B555" i="6"/>
  <c r="A556" i="6"/>
  <c r="C556" i="6" s="1"/>
  <c r="B556" i="6"/>
  <c r="A557" i="6"/>
  <c r="A557" i="9" s="1"/>
  <c r="B557" i="6"/>
  <c r="A558" i="6"/>
  <c r="C558" i="6" s="1"/>
  <c r="B558" i="6"/>
  <c r="A559" i="6"/>
  <c r="A559" i="9" s="1"/>
  <c r="B559" i="6"/>
  <c r="A560" i="6"/>
  <c r="C560" i="6" s="1"/>
  <c r="D560" i="6" s="1"/>
  <c r="B560" i="6"/>
  <c r="A561" i="6"/>
  <c r="A561" i="9" s="1"/>
  <c r="B561" i="6"/>
  <c r="A562" i="6"/>
  <c r="C562" i="6" s="1"/>
  <c r="B562" i="6"/>
  <c r="A563" i="6"/>
  <c r="C563" i="6" s="1"/>
  <c r="B563" i="6"/>
  <c r="A564" i="6"/>
  <c r="C564" i="6" s="1"/>
  <c r="B564" i="6"/>
  <c r="A565" i="6"/>
  <c r="A565" i="9" s="1"/>
  <c r="B565" i="6"/>
  <c r="A566" i="6"/>
  <c r="C566" i="6" s="1"/>
  <c r="B566" i="6"/>
  <c r="A567" i="6"/>
  <c r="B567" i="6"/>
  <c r="A568" i="6"/>
  <c r="C568" i="6" s="1"/>
  <c r="F568" i="6" s="1"/>
  <c r="B568" i="6"/>
  <c r="A569" i="6"/>
  <c r="A569" i="9" s="1"/>
  <c r="B569" i="6"/>
  <c r="A570" i="6"/>
  <c r="C570" i="6" s="1"/>
  <c r="B570" i="6"/>
  <c r="A571" i="6"/>
  <c r="A571" i="9" s="1"/>
  <c r="B571" i="6"/>
  <c r="A572" i="6"/>
  <c r="B572" i="6"/>
  <c r="A573" i="6"/>
  <c r="A573" i="9" s="1"/>
  <c r="B573" i="6"/>
  <c r="A574" i="6"/>
  <c r="B574" i="6"/>
  <c r="A575" i="6"/>
  <c r="C575" i="6" s="1"/>
  <c r="D575" i="6" s="1"/>
  <c r="B575" i="6"/>
  <c r="A576" i="6"/>
  <c r="A576" i="9" s="1"/>
  <c r="B576" i="6"/>
  <c r="A577" i="6"/>
  <c r="A577" i="9" s="1"/>
  <c r="B577" i="6"/>
  <c r="A578" i="6"/>
  <c r="B578" i="6"/>
  <c r="A579" i="6"/>
  <c r="C579" i="6" s="1"/>
  <c r="D579" i="6" s="1"/>
  <c r="B579" i="6"/>
  <c r="A580" i="6"/>
  <c r="B580" i="6"/>
  <c r="A581" i="6"/>
  <c r="A581" i="9" s="1"/>
  <c r="B581" i="6"/>
  <c r="A582" i="6"/>
  <c r="C582" i="6" s="1"/>
  <c r="F582" i="6" s="1"/>
  <c r="B582" i="6"/>
  <c r="A583" i="6"/>
  <c r="B583" i="6"/>
  <c r="A584" i="6"/>
  <c r="A584" i="9" s="1"/>
  <c r="B584" i="6"/>
  <c r="A585" i="6"/>
  <c r="A585" i="9" s="1"/>
  <c r="B585" i="6"/>
  <c r="A586" i="6"/>
  <c r="C586" i="6" s="1"/>
  <c r="B586" i="6"/>
  <c r="A587" i="6"/>
  <c r="A587" i="9" s="1"/>
  <c r="B587" i="6"/>
  <c r="A588" i="6"/>
  <c r="A588" i="9" s="1"/>
  <c r="B588" i="6"/>
  <c r="A589" i="6"/>
  <c r="A589" i="9" s="1"/>
  <c r="B589" i="6"/>
  <c r="A590" i="6"/>
  <c r="C590" i="6" s="1"/>
  <c r="F590" i="6" s="1"/>
  <c r="B590" i="6"/>
  <c r="A591" i="6"/>
  <c r="B591" i="6"/>
  <c r="A592" i="6"/>
  <c r="A592" i="9" s="1"/>
  <c r="B592" i="6"/>
  <c r="A593" i="6"/>
  <c r="A593" i="9" s="1"/>
  <c r="B593" i="6"/>
  <c r="A594" i="6"/>
  <c r="C594" i="6" s="1"/>
  <c r="B594" i="6"/>
  <c r="A595" i="6"/>
  <c r="A595" i="9" s="1"/>
  <c r="B595" i="6"/>
  <c r="A596" i="6"/>
  <c r="B596" i="6"/>
  <c r="A597" i="6"/>
  <c r="A597" i="9" s="1"/>
  <c r="B597" i="6"/>
  <c r="A598" i="6"/>
  <c r="C598" i="6" s="1"/>
  <c r="F598" i="6" s="1"/>
  <c r="B598" i="6"/>
  <c r="A599" i="6"/>
  <c r="C599" i="6" s="1"/>
  <c r="D599" i="6" s="1"/>
  <c r="B599" i="6"/>
  <c r="A600" i="6"/>
  <c r="A600" i="9" s="1"/>
  <c r="B600" i="6"/>
  <c r="A601" i="6"/>
  <c r="A601" i="9" s="1"/>
  <c r="B601" i="6"/>
  <c r="A602" i="6"/>
  <c r="B602" i="6"/>
  <c r="A603" i="6"/>
  <c r="C603" i="6" s="1"/>
  <c r="D603" i="6" s="1"/>
  <c r="B603" i="6"/>
  <c r="A604" i="6"/>
  <c r="A604" i="9" s="1"/>
  <c r="B604" i="6"/>
  <c r="A605" i="6"/>
  <c r="A605" i="9" s="1"/>
  <c r="B605" i="6"/>
  <c r="A606" i="6"/>
  <c r="C606" i="6" s="1"/>
  <c r="F606" i="6" s="1"/>
  <c r="B606" i="6"/>
  <c r="A607" i="6"/>
  <c r="C607" i="6" s="1"/>
  <c r="D607" i="6" s="1"/>
  <c r="B607" i="6"/>
  <c r="A608" i="6"/>
  <c r="A608" i="9" s="1"/>
  <c r="B608" i="6"/>
  <c r="A609" i="6"/>
  <c r="A609" i="9" s="1"/>
  <c r="B609" i="6"/>
  <c r="A610" i="6"/>
  <c r="C610" i="6" s="1"/>
  <c r="B610" i="6"/>
  <c r="A611" i="6"/>
  <c r="C611" i="6" s="1"/>
  <c r="D611" i="6" s="1"/>
  <c r="B611" i="6"/>
  <c r="A612" i="6"/>
  <c r="A612" i="9" s="1"/>
  <c r="B612" i="6"/>
  <c r="A613" i="6"/>
  <c r="A613" i="9" s="1"/>
  <c r="B613" i="6"/>
  <c r="A614" i="6"/>
  <c r="B614" i="6"/>
  <c r="A615" i="6"/>
  <c r="B615" i="6"/>
  <c r="A616" i="6"/>
  <c r="A616" i="9" s="1"/>
  <c r="B616" i="6"/>
  <c r="A617" i="6"/>
  <c r="A617" i="9" s="1"/>
  <c r="B617" i="6"/>
  <c r="A618" i="6"/>
  <c r="C618" i="6" s="1"/>
  <c r="B618" i="6"/>
  <c r="A619" i="6"/>
  <c r="A619" i="9" s="1"/>
  <c r="B619" i="6"/>
  <c r="A620" i="6"/>
  <c r="A620" i="9" s="1"/>
  <c r="B620" i="6"/>
  <c r="A621" i="6"/>
  <c r="A621" i="9" s="1"/>
  <c r="B621" i="6"/>
  <c r="A622" i="6"/>
  <c r="C622" i="6" s="1"/>
  <c r="F622" i="6" s="1"/>
  <c r="B622" i="6"/>
  <c r="A623" i="6"/>
  <c r="A623" i="9" s="1"/>
  <c r="B623" i="6"/>
  <c r="A624" i="6"/>
  <c r="A624" i="9" s="1"/>
  <c r="B624" i="6"/>
  <c r="A625" i="6"/>
  <c r="A625" i="9" s="1"/>
  <c r="B625" i="6"/>
  <c r="A626" i="6"/>
  <c r="C626" i="6" s="1"/>
  <c r="B626" i="6"/>
  <c r="A627" i="6"/>
  <c r="C627" i="6" s="1"/>
  <c r="D627" i="6" s="1"/>
  <c r="B627" i="6"/>
  <c r="A628" i="6"/>
  <c r="A628" i="9" s="1"/>
  <c r="B628" i="6"/>
  <c r="A629" i="6"/>
  <c r="A629" i="9" s="1"/>
  <c r="B629" i="6"/>
  <c r="A630" i="6"/>
  <c r="B630" i="6"/>
  <c r="A631" i="6"/>
  <c r="C631" i="6" s="1"/>
  <c r="D631" i="6" s="1"/>
  <c r="B631" i="6"/>
  <c r="A632" i="6"/>
  <c r="A632" i="9" s="1"/>
  <c r="B632" i="6"/>
  <c r="A633" i="6"/>
  <c r="A633" i="9" s="1"/>
  <c r="B633" i="6"/>
  <c r="A634" i="6"/>
  <c r="B634" i="6"/>
  <c r="A635" i="6"/>
  <c r="C635" i="6" s="1"/>
  <c r="D635" i="6" s="1"/>
  <c r="B635" i="6"/>
  <c r="A636" i="6"/>
  <c r="A636" i="9" s="1"/>
  <c r="B636" i="6"/>
  <c r="A637" i="6"/>
  <c r="A637" i="9" s="1"/>
  <c r="B637" i="6"/>
  <c r="A638" i="6"/>
  <c r="A638" i="9" s="1"/>
  <c r="B638" i="6"/>
  <c r="A639" i="6"/>
  <c r="C639" i="6" s="1"/>
  <c r="F639" i="6" s="1"/>
  <c r="B639" i="6"/>
  <c r="A640" i="6"/>
  <c r="A640" i="9" s="1"/>
  <c r="B640" i="6"/>
  <c r="A641" i="6"/>
  <c r="C641" i="6" s="1"/>
  <c r="B641" i="6"/>
  <c r="A642" i="6"/>
  <c r="C642" i="6" s="1"/>
  <c r="E642" i="6" s="1"/>
  <c r="B642" i="6"/>
  <c r="A643" i="6"/>
  <c r="B643" i="6"/>
  <c r="A644" i="6"/>
  <c r="A644" i="9" s="1"/>
  <c r="B644" i="6"/>
  <c r="A645" i="6"/>
  <c r="A645" i="9" s="1"/>
  <c r="B645" i="6"/>
  <c r="A646" i="6"/>
  <c r="C646" i="6" s="1"/>
  <c r="E646" i="6" s="1"/>
  <c r="B646" i="6"/>
  <c r="A647" i="6"/>
  <c r="A647" i="9" s="1"/>
  <c r="B647" i="6"/>
  <c r="A648" i="6"/>
  <c r="B648" i="6"/>
  <c r="A649" i="6"/>
  <c r="A649" i="9" s="1"/>
  <c r="B649" i="6"/>
  <c r="A650" i="6"/>
  <c r="C650" i="6" s="1"/>
  <c r="B650" i="6"/>
  <c r="A651" i="6"/>
  <c r="A651" i="9" s="1"/>
  <c r="B651" i="6"/>
  <c r="A652" i="6"/>
  <c r="A652" i="9" s="1"/>
  <c r="B652" i="6"/>
  <c r="A653" i="6"/>
  <c r="B653" i="6"/>
  <c r="A654" i="6"/>
  <c r="A654" i="9" s="1"/>
  <c r="B654" i="6"/>
  <c r="A655" i="6"/>
  <c r="A655" i="9" s="1"/>
  <c r="B655" i="6"/>
  <c r="A656" i="6"/>
  <c r="A656" i="9" s="1"/>
  <c r="B656" i="6"/>
  <c r="A657" i="6"/>
  <c r="B657" i="6"/>
  <c r="A658" i="6"/>
  <c r="B658" i="6"/>
  <c r="A659" i="6"/>
  <c r="A659" i="9" s="1"/>
  <c r="B659" i="6"/>
  <c r="A660" i="6"/>
  <c r="A660" i="9" s="1"/>
  <c r="B660" i="6"/>
  <c r="A661" i="6"/>
  <c r="A661" i="9" s="1"/>
  <c r="B661" i="6"/>
  <c r="A662" i="6"/>
  <c r="A662" i="9" s="1"/>
  <c r="B662" i="6"/>
  <c r="A663" i="6"/>
  <c r="A663" i="9" s="1"/>
  <c r="B663" i="6"/>
  <c r="A664" i="6"/>
  <c r="B664" i="6"/>
  <c r="A665" i="6"/>
  <c r="A665" i="9" s="1"/>
  <c r="B665" i="6"/>
  <c r="A666" i="6"/>
  <c r="C666" i="6" s="1"/>
  <c r="B666" i="6"/>
  <c r="A667" i="6"/>
  <c r="A667" i="9" s="1"/>
  <c r="B667" i="6"/>
  <c r="A668" i="6"/>
  <c r="A668" i="9" s="1"/>
  <c r="B668" i="6"/>
  <c r="A669" i="6"/>
  <c r="B669" i="6"/>
  <c r="A670" i="6"/>
  <c r="C670" i="6" s="1"/>
  <c r="D670" i="6" s="1"/>
  <c r="B670" i="6"/>
  <c r="A671" i="6"/>
  <c r="B671" i="6"/>
  <c r="A672" i="6"/>
  <c r="A672" i="9" s="1"/>
  <c r="B672" i="6"/>
  <c r="A673" i="6"/>
  <c r="B673" i="6"/>
  <c r="A674" i="6"/>
  <c r="C674" i="6" s="1"/>
  <c r="D674" i="6" s="1"/>
  <c r="B674" i="6"/>
  <c r="A675" i="6"/>
  <c r="C675" i="6" s="1"/>
  <c r="B675" i="6"/>
  <c r="A676" i="6"/>
  <c r="A676" i="9" s="1"/>
  <c r="B676" i="6"/>
  <c r="A677" i="6"/>
  <c r="A677" i="9" s="1"/>
  <c r="B677" i="6"/>
  <c r="A678" i="6"/>
  <c r="C678" i="6" s="1"/>
  <c r="E678" i="6" s="1"/>
  <c r="B678" i="6"/>
  <c r="A679" i="6"/>
  <c r="C679" i="6" s="1"/>
  <c r="B679" i="6"/>
  <c r="A680" i="6"/>
  <c r="A680" i="9" s="1"/>
  <c r="B680" i="6"/>
  <c r="A681" i="6"/>
  <c r="C681" i="6" s="1"/>
  <c r="D681" i="6" s="1"/>
  <c r="B681" i="6"/>
  <c r="A682" i="6"/>
  <c r="C682" i="6" s="1"/>
  <c r="B682" i="6"/>
  <c r="A683" i="6"/>
  <c r="B683" i="6"/>
  <c r="A684" i="6"/>
  <c r="A684" i="9" s="1"/>
  <c r="B684" i="6"/>
  <c r="A685" i="6"/>
  <c r="B685" i="6"/>
  <c r="A686" i="6"/>
  <c r="A686" i="9" s="1"/>
  <c r="B686" i="6"/>
  <c r="A687" i="6"/>
  <c r="C687" i="6" s="1"/>
  <c r="B687" i="6"/>
  <c r="A688" i="6"/>
  <c r="A688" i="9" s="1"/>
  <c r="B688" i="6"/>
  <c r="A689" i="6"/>
  <c r="C689" i="6" s="1"/>
  <c r="B689" i="6"/>
  <c r="A690" i="6"/>
  <c r="A690" i="9" s="1"/>
  <c r="B690" i="6"/>
  <c r="A691" i="6"/>
  <c r="B691" i="6"/>
  <c r="A692" i="6"/>
  <c r="A692" i="9" s="1"/>
  <c r="B692" i="6"/>
  <c r="A693" i="6"/>
  <c r="B693" i="6"/>
  <c r="A694" i="6"/>
  <c r="C694" i="6" s="1"/>
  <c r="B694" i="6"/>
  <c r="A695" i="6"/>
  <c r="C695" i="6" s="1"/>
  <c r="B695" i="6"/>
  <c r="A696" i="6"/>
  <c r="A696" i="9" s="1"/>
  <c r="B696" i="6"/>
  <c r="A697" i="6"/>
  <c r="C697" i="6" s="1"/>
  <c r="B697" i="6"/>
  <c r="A698" i="6"/>
  <c r="C698" i="6" s="1"/>
  <c r="B698" i="6"/>
  <c r="A699" i="6"/>
  <c r="C699" i="6" s="1"/>
  <c r="D699" i="6" s="1"/>
  <c r="B699" i="6"/>
  <c r="A700" i="6"/>
  <c r="A700" i="9" s="1"/>
  <c r="B700" i="6"/>
  <c r="A701" i="6"/>
  <c r="C701" i="6" s="1"/>
  <c r="B701" i="6"/>
  <c r="A702" i="6"/>
  <c r="C702" i="6" s="1"/>
  <c r="B702" i="6"/>
  <c r="A703" i="6"/>
  <c r="C703" i="6" s="1"/>
  <c r="B703" i="6"/>
  <c r="A704" i="6"/>
  <c r="A704" i="9" s="1"/>
  <c r="B704" i="6"/>
  <c r="A705" i="6"/>
  <c r="C705" i="6" s="1"/>
  <c r="B705" i="6"/>
  <c r="A706" i="6"/>
  <c r="C706" i="6" s="1"/>
  <c r="B706" i="6"/>
  <c r="A707" i="6"/>
  <c r="C707" i="6" s="1"/>
  <c r="D707" i="6" s="1"/>
  <c r="B707" i="6"/>
  <c r="A708" i="6"/>
  <c r="A708" i="9" s="1"/>
  <c r="B708" i="6"/>
  <c r="A709" i="6"/>
  <c r="C709" i="6" s="1"/>
  <c r="D709" i="6" s="1"/>
  <c r="B709" i="6"/>
  <c r="A710" i="6"/>
  <c r="B710" i="6"/>
  <c r="A711" i="6"/>
  <c r="C711" i="6" s="1"/>
  <c r="B711" i="6"/>
  <c r="A712" i="6"/>
  <c r="A712" i="9" s="1"/>
  <c r="B712" i="6"/>
  <c r="A713" i="6"/>
  <c r="C713" i="6" s="1"/>
  <c r="F713" i="6" s="1"/>
  <c r="B713" i="6"/>
  <c r="A714" i="6"/>
  <c r="C714" i="6" s="1"/>
  <c r="D714" i="6" s="1"/>
  <c r="B714" i="6"/>
  <c r="A715" i="6"/>
  <c r="A715" i="9" s="1"/>
  <c r="B715" i="6"/>
  <c r="A716" i="6"/>
  <c r="A716" i="9" s="1"/>
  <c r="B716" i="6"/>
  <c r="A717" i="6"/>
  <c r="B717" i="6"/>
  <c r="A718" i="6"/>
  <c r="C718" i="6" s="1"/>
  <c r="B718" i="6"/>
  <c r="A719" i="6"/>
  <c r="A719" i="9" s="1"/>
  <c r="B719" i="6"/>
  <c r="A720" i="6"/>
  <c r="A720" i="9" s="1"/>
  <c r="B720" i="6"/>
  <c r="A721" i="6"/>
  <c r="B721" i="6"/>
  <c r="A722" i="6"/>
  <c r="C722" i="6" s="1"/>
  <c r="D722" i="6" s="1"/>
  <c r="B722" i="6"/>
  <c r="A723" i="6"/>
  <c r="A723" i="9" s="1"/>
  <c r="B723" i="6"/>
  <c r="A724" i="6"/>
  <c r="A724" i="9" s="1"/>
  <c r="B724" i="6"/>
  <c r="A725" i="6"/>
  <c r="B725" i="6"/>
  <c r="A726" i="6"/>
  <c r="C726" i="6" s="1"/>
  <c r="B726" i="6"/>
  <c r="A727" i="6"/>
  <c r="A727" i="9" s="1"/>
  <c r="B727" i="6"/>
  <c r="A728" i="6"/>
  <c r="A728" i="9" s="1"/>
  <c r="B728" i="6"/>
  <c r="A729" i="6"/>
  <c r="B729" i="6"/>
  <c r="A730" i="6"/>
  <c r="C730" i="6" s="1"/>
  <c r="D730" i="6" s="1"/>
  <c r="B730" i="6"/>
  <c r="A731" i="6"/>
  <c r="A731" i="9" s="1"/>
  <c r="B731" i="6"/>
  <c r="A732" i="6"/>
  <c r="A732" i="9" s="1"/>
  <c r="B732" i="6"/>
  <c r="A733" i="6"/>
  <c r="B733" i="6"/>
  <c r="A734" i="6"/>
  <c r="C734" i="6" s="1"/>
  <c r="B734" i="6"/>
  <c r="A735" i="6"/>
  <c r="A735" i="9" s="1"/>
  <c r="B735" i="6"/>
  <c r="A736" i="6"/>
  <c r="A736" i="9" s="1"/>
  <c r="B736" i="6"/>
  <c r="A737" i="6"/>
  <c r="B737" i="6"/>
  <c r="A738" i="6"/>
  <c r="C738" i="6" s="1"/>
  <c r="D738" i="6" s="1"/>
  <c r="B738" i="6"/>
  <c r="A739" i="6"/>
  <c r="A739" i="9" s="1"/>
  <c r="B739" i="6"/>
  <c r="A740" i="6"/>
  <c r="A740" i="9" s="1"/>
  <c r="B740" i="6"/>
  <c r="A741" i="6"/>
  <c r="B741" i="6"/>
  <c r="A742" i="6"/>
  <c r="C742" i="6" s="1"/>
  <c r="B742" i="6"/>
  <c r="A743" i="6"/>
  <c r="A743" i="9" s="1"/>
  <c r="B743" i="6"/>
  <c r="A744" i="6"/>
  <c r="A744" i="9" s="1"/>
  <c r="B744" i="6"/>
  <c r="A745" i="6"/>
  <c r="B745" i="6"/>
  <c r="A746" i="6"/>
  <c r="C746" i="6" s="1"/>
  <c r="D746" i="6" s="1"/>
  <c r="B746" i="6"/>
  <c r="A747" i="6"/>
  <c r="A747" i="9" s="1"/>
  <c r="B747" i="6"/>
  <c r="A748" i="6"/>
  <c r="A748" i="9" s="1"/>
  <c r="B748" i="6"/>
  <c r="A749" i="6"/>
  <c r="B749" i="6"/>
  <c r="A750" i="6"/>
  <c r="C750" i="6" s="1"/>
  <c r="B750" i="6"/>
  <c r="A751" i="6"/>
  <c r="A751" i="9" s="1"/>
  <c r="B751" i="6"/>
  <c r="A752" i="6"/>
  <c r="A752" i="9" s="1"/>
  <c r="B752" i="6"/>
  <c r="A753" i="6"/>
  <c r="B753" i="6"/>
  <c r="A754" i="6"/>
  <c r="C754" i="6" s="1"/>
  <c r="D754" i="6" s="1"/>
  <c r="B754" i="6"/>
  <c r="A755" i="6"/>
  <c r="A755" i="9" s="1"/>
  <c r="B755" i="6"/>
  <c r="A756" i="6"/>
  <c r="B756" i="6"/>
  <c r="A757" i="6"/>
  <c r="C757" i="6" s="1"/>
  <c r="F757" i="6" s="1"/>
  <c r="B757" i="6"/>
  <c r="A758" i="6"/>
  <c r="C758" i="6" s="1"/>
  <c r="B758" i="6"/>
  <c r="A759" i="6"/>
  <c r="A759" i="9" s="1"/>
  <c r="B759" i="6"/>
  <c r="A760" i="6"/>
  <c r="A760" i="9" s="1"/>
  <c r="B760" i="6"/>
  <c r="A761" i="6"/>
  <c r="C761" i="6" s="1"/>
  <c r="F761" i="6" s="1"/>
  <c r="B761" i="6"/>
  <c r="A762" i="6"/>
  <c r="C762" i="6" s="1"/>
  <c r="D762" i="6" s="1"/>
  <c r="B762" i="6"/>
  <c r="A763" i="6"/>
  <c r="A763" i="9" s="1"/>
  <c r="B763" i="6"/>
  <c r="A764" i="6"/>
  <c r="A764" i="9" s="1"/>
  <c r="B764" i="6"/>
  <c r="A765" i="6"/>
  <c r="C765" i="6" s="1"/>
  <c r="F765" i="6" s="1"/>
  <c r="B765" i="6"/>
  <c r="A766" i="6"/>
  <c r="C766" i="6" s="1"/>
  <c r="B766" i="6"/>
  <c r="A767" i="6"/>
  <c r="A767" i="9" s="1"/>
  <c r="B767" i="6"/>
  <c r="A768" i="6"/>
  <c r="A768" i="9" s="1"/>
  <c r="B768" i="6"/>
  <c r="A769" i="6"/>
  <c r="C769" i="6" s="1"/>
  <c r="F769" i="6" s="1"/>
  <c r="B769" i="6"/>
  <c r="A770" i="6"/>
  <c r="C770" i="6" s="1"/>
  <c r="D770" i="6" s="1"/>
  <c r="B770" i="6"/>
  <c r="A771" i="6"/>
  <c r="A771" i="9" s="1"/>
  <c r="B771" i="6"/>
  <c r="A772" i="6"/>
  <c r="A772" i="9" s="1"/>
  <c r="B772" i="6"/>
  <c r="A773" i="6"/>
  <c r="A773" i="9" s="1"/>
  <c r="B773" i="6"/>
  <c r="A774" i="6"/>
  <c r="B774" i="6"/>
  <c r="A775" i="6"/>
  <c r="A775" i="9" s="1"/>
  <c r="B775" i="6"/>
  <c r="A776" i="6"/>
  <c r="A776" i="9" s="1"/>
  <c r="B776" i="6"/>
  <c r="A777" i="6"/>
  <c r="C777" i="6" s="1"/>
  <c r="F777" i="6" s="1"/>
  <c r="B777" i="6"/>
  <c r="A778" i="6"/>
  <c r="C778" i="6" s="1"/>
  <c r="D778" i="6" s="1"/>
  <c r="B778" i="6"/>
  <c r="A779" i="6"/>
  <c r="A779" i="9" s="1"/>
  <c r="B779" i="6"/>
  <c r="A780" i="6"/>
  <c r="A780" i="9" s="1"/>
  <c r="B780" i="6"/>
  <c r="A781" i="6"/>
  <c r="C781" i="6" s="1"/>
  <c r="F781" i="6" s="1"/>
  <c r="B781" i="6"/>
  <c r="A782" i="6"/>
  <c r="C782" i="6" s="1"/>
  <c r="B782" i="6"/>
  <c r="A783" i="6"/>
  <c r="A783" i="9" s="1"/>
  <c r="B783" i="6"/>
  <c r="A784" i="6"/>
  <c r="A784" i="9" s="1"/>
  <c r="B784" i="6"/>
  <c r="A785" i="6"/>
  <c r="C785" i="6" s="1"/>
  <c r="F785" i="6" s="1"/>
  <c r="B785" i="6"/>
  <c r="A786" i="6"/>
  <c r="C786" i="6" s="1"/>
  <c r="D786" i="6" s="1"/>
  <c r="B786" i="6"/>
  <c r="A787" i="6"/>
  <c r="A787" i="9" s="1"/>
  <c r="B787" i="6"/>
  <c r="A788" i="6"/>
  <c r="B788" i="6"/>
  <c r="A789" i="6"/>
  <c r="C789" i="6" s="1"/>
  <c r="F789" i="6" s="1"/>
  <c r="B789" i="6"/>
  <c r="A790" i="6"/>
  <c r="C790" i="6" s="1"/>
  <c r="B790" i="6"/>
  <c r="A791" i="6"/>
  <c r="A791" i="9" s="1"/>
  <c r="B791" i="6"/>
  <c r="A792" i="6"/>
  <c r="B792" i="6"/>
  <c r="A793" i="6"/>
  <c r="C793" i="6" s="1"/>
  <c r="F793" i="6" s="1"/>
  <c r="B793" i="6"/>
  <c r="A794" i="6"/>
  <c r="C794" i="6" s="1"/>
  <c r="D794" i="6" s="1"/>
  <c r="B794" i="6"/>
  <c r="A795" i="6"/>
  <c r="A795" i="9" s="1"/>
  <c r="B795" i="6"/>
  <c r="A796" i="6"/>
  <c r="A796" i="9" s="1"/>
  <c r="B796" i="6"/>
  <c r="A797" i="6"/>
  <c r="C797" i="6" s="1"/>
  <c r="F797" i="6" s="1"/>
  <c r="B797" i="6"/>
  <c r="A798" i="6"/>
  <c r="C798" i="6" s="1"/>
  <c r="B798" i="6"/>
  <c r="A799" i="6"/>
  <c r="A799" i="9" s="1"/>
  <c r="B799" i="6"/>
  <c r="A800" i="6"/>
  <c r="A800" i="9" s="1"/>
  <c r="B800" i="6"/>
  <c r="A801" i="6"/>
  <c r="C801" i="6" s="1"/>
  <c r="F801" i="6" s="1"/>
  <c r="B801" i="6"/>
  <c r="A802" i="6"/>
  <c r="B802" i="6"/>
  <c r="A803" i="6"/>
  <c r="A803" i="9" s="1"/>
  <c r="B803" i="6"/>
  <c r="A804" i="6"/>
  <c r="A804" i="9" s="1"/>
  <c r="B804" i="6"/>
  <c r="A805" i="6"/>
  <c r="B805" i="6"/>
  <c r="A806" i="6"/>
  <c r="C806" i="6" s="1"/>
  <c r="B806" i="6"/>
  <c r="A807" i="6"/>
  <c r="A807" i="9" s="1"/>
  <c r="B807" i="6"/>
  <c r="A808" i="6"/>
  <c r="A808" i="9" s="1"/>
  <c r="B808" i="6"/>
  <c r="A809" i="6"/>
  <c r="C809" i="6" s="1"/>
  <c r="F809" i="6" s="1"/>
  <c r="B809" i="6"/>
  <c r="A810" i="6"/>
  <c r="C810" i="6" s="1"/>
  <c r="D810" i="6" s="1"/>
  <c r="B810" i="6"/>
  <c r="A811" i="6"/>
  <c r="A811" i="9" s="1"/>
  <c r="B811" i="6"/>
  <c r="A812" i="6"/>
  <c r="A812" i="9" s="1"/>
  <c r="B812" i="6"/>
  <c r="A813" i="6"/>
  <c r="C813" i="6" s="1"/>
  <c r="F813" i="6" s="1"/>
  <c r="B813" i="6"/>
  <c r="A814" i="6"/>
  <c r="C814" i="6" s="1"/>
  <c r="B814" i="6"/>
  <c r="A815" i="6"/>
  <c r="A815" i="9" s="1"/>
  <c r="B815" i="6"/>
  <c r="A816" i="6"/>
  <c r="A816" i="9" s="1"/>
  <c r="B816" i="6"/>
  <c r="A817" i="6"/>
  <c r="C817" i="6" s="1"/>
  <c r="F817" i="6" s="1"/>
  <c r="B817" i="6"/>
  <c r="A818" i="6"/>
  <c r="B818" i="6"/>
  <c r="A819" i="6"/>
  <c r="A819" i="9" s="1"/>
  <c r="B819" i="6"/>
  <c r="A820" i="6"/>
  <c r="A820" i="9" s="1"/>
  <c r="B820" i="6"/>
  <c r="A821" i="6"/>
  <c r="C821" i="6" s="1"/>
  <c r="F821" i="6" s="1"/>
  <c r="B821" i="6"/>
  <c r="A822" i="6"/>
  <c r="B822" i="6"/>
  <c r="A823" i="6"/>
  <c r="A823" i="9" s="1"/>
  <c r="B823" i="6"/>
  <c r="A824" i="6"/>
  <c r="A824" i="9" s="1"/>
  <c r="B824" i="6"/>
  <c r="A825" i="6"/>
  <c r="C825" i="6" s="1"/>
  <c r="F825" i="6" s="1"/>
  <c r="B825" i="6"/>
  <c r="A826" i="6"/>
  <c r="B826" i="6"/>
  <c r="A827" i="6"/>
  <c r="A827" i="9" s="1"/>
  <c r="B827" i="6"/>
  <c r="A828" i="6"/>
  <c r="A828" i="9" s="1"/>
  <c r="B828" i="6"/>
  <c r="A829" i="6"/>
  <c r="C829" i="6" s="1"/>
  <c r="F829" i="6" s="1"/>
  <c r="B829" i="6"/>
  <c r="A830" i="6"/>
  <c r="B830" i="6"/>
  <c r="A831" i="6"/>
  <c r="A831" i="9" s="1"/>
  <c r="B831" i="6"/>
  <c r="A832" i="6"/>
  <c r="A832" i="9" s="1"/>
  <c r="B832" i="6"/>
  <c r="A833" i="6"/>
  <c r="C833" i="6" s="1"/>
  <c r="F833" i="6" s="1"/>
  <c r="B833" i="6"/>
  <c r="A834" i="6"/>
  <c r="B834" i="6"/>
  <c r="A835" i="6"/>
  <c r="A835" i="9" s="1"/>
  <c r="B835" i="6"/>
  <c r="A836" i="6"/>
  <c r="B836" i="6"/>
  <c r="A837" i="6"/>
  <c r="C837" i="6" s="1"/>
  <c r="F837" i="6" s="1"/>
  <c r="B837" i="6"/>
  <c r="A838" i="6"/>
  <c r="A838" i="9" s="1"/>
  <c r="B838" i="6"/>
  <c r="A839" i="6"/>
  <c r="A839" i="9" s="1"/>
  <c r="B839" i="6"/>
  <c r="A840" i="6"/>
  <c r="A840" i="9" s="1"/>
  <c r="B840" i="6"/>
  <c r="A841" i="6"/>
  <c r="C841" i="6" s="1"/>
  <c r="F841" i="6" s="1"/>
  <c r="B841" i="6"/>
  <c r="A842" i="6"/>
  <c r="B842" i="6"/>
  <c r="A843" i="6"/>
  <c r="C843" i="6" s="1"/>
  <c r="B843" i="6"/>
  <c r="A844" i="6"/>
  <c r="A844" i="9" s="1"/>
  <c r="B844" i="6"/>
  <c r="A845" i="6"/>
  <c r="C845" i="6" s="1"/>
  <c r="B845" i="6"/>
  <c r="A846" i="6"/>
  <c r="C846" i="6" s="1"/>
  <c r="B846" i="6"/>
  <c r="A847" i="6"/>
  <c r="C847" i="6" s="1"/>
  <c r="D847" i="6" s="1"/>
  <c r="B847" i="6"/>
  <c r="A848" i="6"/>
  <c r="A848" i="9" s="1"/>
  <c r="B848" i="6"/>
  <c r="A849" i="6"/>
  <c r="A849" i="9" s="1"/>
  <c r="B849" i="6"/>
  <c r="A850" i="6"/>
  <c r="B850" i="6"/>
  <c r="A851" i="6"/>
  <c r="A851" i="9" s="1"/>
  <c r="B851" i="6"/>
  <c r="A852" i="6"/>
  <c r="A852" i="9" s="1"/>
  <c r="B852" i="6"/>
  <c r="A853" i="6"/>
  <c r="A853" i="9" s="1"/>
  <c r="B853" i="6"/>
  <c r="A854" i="6"/>
  <c r="C854" i="6" s="1"/>
  <c r="D854" i="6" s="1"/>
  <c r="B854" i="6"/>
  <c r="A855" i="6"/>
  <c r="C855" i="6" s="1"/>
  <c r="E855" i="6" s="1"/>
  <c r="B855" i="6"/>
  <c r="A856" i="6"/>
  <c r="A856" i="9" s="1"/>
  <c r="B856" i="6"/>
  <c r="A857" i="6"/>
  <c r="C857" i="6" s="1"/>
  <c r="B857" i="6"/>
  <c r="A858" i="6"/>
  <c r="A858" i="9" s="1"/>
  <c r="B858" i="6"/>
  <c r="A859" i="6"/>
  <c r="C859" i="6" s="1"/>
  <c r="B859" i="6"/>
  <c r="A860" i="6"/>
  <c r="B860" i="6"/>
  <c r="A861" i="6"/>
  <c r="C861" i="6" s="1"/>
  <c r="E861" i="6" s="1"/>
  <c r="B861" i="6"/>
  <c r="A862" i="6"/>
  <c r="B862" i="6"/>
  <c r="A863" i="6"/>
  <c r="B863" i="6"/>
  <c r="A864" i="6"/>
  <c r="A864" i="9" s="1"/>
  <c r="B864" i="6"/>
  <c r="A865" i="6"/>
  <c r="A865" i="9" s="1"/>
  <c r="B865" i="6"/>
  <c r="A866" i="6"/>
  <c r="C866" i="6" s="1"/>
  <c r="B866" i="6"/>
  <c r="A867" i="6"/>
  <c r="A867" i="9" s="1"/>
  <c r="B867" i="6"/>
  <c r="A868" i="6"/>
  <c r="B868" i="6"/>
  <c r="A869" i="6"/>
  <c r="B869" i="6"/>
  <c r="A870" i="6"/>
  <c r="C870" i="6" s="1"/>
  <c r="D870" i="6" s="1"/>
  <c r="B870" i="6"/>
  <c r="A871" i="6"/>
  <c r="C871" i="6" s="1"/>
  <c r="B871" i="6"/>
  <c r="A872" i="6"/>
  <c r="A872" i="9" s="1"/>
  <c r="B872" i="6"/>
  <c r="A873" i="6"/>
  <c r="C873" i="6" s="1"/>
  <c r="B873" i="6"/>
  <c r="A874" i="6"/>
  <c r="C874" i="6" s="1"/>
  <c r="B874" i="6"/>
  <c r="A875" i="6"/>
  <c r="C875" i="6" s="1"/>
  <c r="B875" i="6"/>
  <c r="A876" i="6"/>
  <c r="B876" i="6"/>
  <c r="A877" i="6"/>
  <c r="C877" i="6" s="1"/>
  <c r="B877" i="6"/>
  <c r="A878" i="6"/>
  <c r="B878" i="6"/>
  <c r="A879" i="6"/>
  <c r="A879" i="9" s="1"/>
  <c r="B879" i="6"/>
  <c r="A880" i="6"/>
  <c r="C880" i="6" s="1"/>
  <c r="D880" i="6" s="1"/>
  <c r="B880" i="6"/>
  <c r="A881" i="6"/>
  <c r="C881" i="6" s="1"/>
  <c r="B881" i="6"/>
  <c r="A882" i="6"/>
  <c r="C882" i="6" s="1"/>
  <c r="F882" i="6" s="1"/>
  <c r="B882" i="6"/>
  <c r="A883" i="6"/>
  <c r="A883" i="9" s="1"/>
  <c r="B883" i="6"/>
  <c r="A884" i="6"/>
  <c r="B884" i="6"/>
  <c r="A885" i="6"/>
  <c r="C885" i="6" s="1"/>
  <c r="E885" i="6" s="1"/>
  <c r="B885" i="6"/>
  <c r="A886" i="6"/>
  <c r="B886" i="6"/>
  <c r="A887" i="6"/>
  <c r="B887" i="6"/>
  <c r="A888" i="6"/>
  <c r="A888" i="9" s="1"/>
  <c r="B888" i="6"/>
  <c r="A889" i="6"/>
  <c r="C889" i="6" s="1"/>
  <c r="E889" i="6" s="1"/>
  <c r="B889" i="6"/>
  <c r="A890" i="6"/>
  <c r="A890" i="9" s="1"/>
  <c r="B890" i="6"/>
  <c r="A891" i="6"/>
  <c r="A891" i="9" s="1"/>
  <c r="B891" i="6"/>
  <c r="A892" i="6"/>
  <c r="B892" i="6"/>
  <c r="A893" i="6"/>
  <c r="C893" i="6" s="1"/>
  <c r="B893" i="6"/>
  <c r="A894" i="6"/>
  <c r="B894" i="6"/>
  <c r="A895" i="6"/>
  <c r="A895" i="9" s="1"/>
  <c r="B895" i="6"/>
  <c r="A896" i="6"/>
  <c r="C896" i="6" s="1"/>
  <c r="D896" i="6" s="1"/>
  <c r="B896" i="6"/>
  <c r="A897" i="6"/>
  <c r="C897" i="6" s="1"/>
  <c r="B897" i="6"/>
  <c r="A898" i="6"/>
  <c r="A898" i="9" s="1"/>
  <c r="B898" i="6"/>
  <c r="A899" i="6"/>
  <c r="A899" i="9" s="1"/>
  <c r="B899" i="6"/>
  <c r="A900" i="6"/>
  <c r="B900" i="6"/>
  <c r="A901" i="6"/>
  <c r="C901" i="6" s="1"/>
  <c r="E901" i="6" s="1"/>
  <c r="B901" i="6"/>
  <c r="A902" i="6"/>
  <c r="A902" i="9" s="1"/>
  <c r="B902" i="6"/>
  <c r="A903" i="6"/>
  <c r="B903" i="6"/>
  <c r="A904" i="6"/>
  <c r="B904" i="6"/>
  <c r="A905" i="6"/>
  <c r="B905" i="6"/>
  <c r="A906" i="6"/>
  <c r="A906" i="9" s="1"/>
  <c r="B906" i="6"/>
  <c r="A907" i="6"/>
  <c r="A907" i="9" s="1"/>
  <c r="B907" i="6"/>
  <c r="A908" i="6"/>
  <c r="A908" i="9" s="1"/>
  <c r="B908" i="6"/>
  <c r="A909" i="6"/>
  <c r="C909" i="6" s="1"/>
  <c r="B909" i="6"/>
  <c r="A910" i="6"/>
  <c r="A910" i="9" s="1"/>
  <c r="B910" i="6"/>
  <c r="A911" i="6"/>
  <c r="C911" i="6" s="1"/>
  <c r="B911" i="6"/>
  <c r="A912" i="6"/>
  <c r="A912" i="9" s="1"/>
  <c r="B912" i="6"/>
  <c r="A913" i="6"/>
  <c r="C913" i="6" s="1"/>
  <c r="B913" i="6"/>
  <c r="A914" i="6"/>
  <c r="B914" i="6"/>
  <c r="A915" i="6"/>
  <c r="C915" i="6" s="1"/>
  <c r="D915" i="6" s="1"/>
  <c r="B915" i="6"/>
  <c r="A916" i="6"/>
  <c r="A916" i="9" s="1"/>
  <c r="B916" i="6"/>
  <c r="A917" i="6"/>
  <c r="C917" i="6" s="1"/>
  <c r="B917" i="6"/>
  <c r="A918" i="6"/>
  <c r="C918" i="6" s="1"/>
  <c r="B918" i="6"/>
  <c r="A919" i="6"/>
  <c r="C919" i="6" s="1"/>
  <c r="D919" i="6" s="1"/>
  <c r="B919" i="6"/>
  <c r="A920" i="6"/>
  <c r="A920" i="9" s="1"/>
  <c r="B920" i="6"/>
  <c r="A921" i="6"/>
  <c r="C921" i="6" s="1"/>
  <c r="D921" i="6" s="1"/>
  <c r="B921" i="6"/>
  <c r="A922" i="6"/>
  <c r="C922" i="6" s="1"/>
  <c r="B922" i="6"/>
  <c r="A923" i="6"/>
  <c r="C923" i="6" s="1"/>
  <c r="D923" i="6" s="1"/>
  <c r="B923" i="6"/>
  <c r="A924" i="6"/>
  <c r="A924" i="9" s="1"/>
  <c r="B924" i="6"/>
  <c r="A925" i="6"/>
  <c r="C925" i="6" s="1"/>
  <c r="D925" i="6" s="1"/>
  <c r="B925" i="6"/>
  <c r="A926" i="6"/>
  <c r="B926" i="6"/>
  <c r="A927" i="6"/>
  <c r="C927" i="6" s="1"/>
  <c r="D927" i="6" s="1"/>
  <c r="B927" i="6"/>
  <c r="A928" i="6"/>
  <c r="A928" i="9" s="1"/>
  <c r="B928" i="6"/>
  <c r="A929" i="6"/>
  <c r="C929" i="6" s="1"/>
  <c r="B929" i="6"/>
  <c r="A930" i="6"/>
  <c r="C930" i="6" s="1"/>
  <c r="B930" i="6"/>
  <c r="A931" i="6"/>
  <c r="C931" i="6" s="1"/>
  <c r="D931" i="6" s="1"/>
  <c r="B931" i="6"/>
  <c r="A932" i="6"/>
  <c r="A932" i="9" s="1"/>
  <c r="B932" i="6"/>
  <c r="A933" i="6"/>
  <c r="C933" i="6" s="1"/>
  <c r="B933" i="6"/>
  <c r="A934" i="6"/>
  <c r="C934" i="6" s="1"/>
  <c r="B934" i="6"/>
  <c r="A935" i="6"/>
  <c r="C935" i="6" s="1"/>
  <c r="D935" i="6" s="1"/>
  <c r="B935" i="6"/>
  <c r="A936" i="6"/>
  <c r="A936" i="9" s="1"/>
  <c r="B936" i="6"/>
  <c r="A937" i="6"/>
  <c r="C937" i="6" s="1"/>
  <c r="B937" i="6"/>
  <c r="A938" i="6"/>
  <c r="C938" i="6" s="1"/>
  <c r="B938" i="6"/>
  <c r="A939" i="6"/>
  <c r="C939" i="6" s="1"/>
  <c r="D939" i="6" s="1"/>
  <c r="B939" i="6"/>
  <c r="A940" i="6"/>
  <c r="B940" i="6"/>
  <c r="A941" i="6"/>
  <c r="C941" i="6" s="1"/>
  <c r="B941" i="6"/>
  <c r="A942" i="6"/>
  <c r="C942" i="6" s="1"/>
  <c r="B942" i="6"/>
  <c r="A943" i="6"/>
  <c r="C943" i="6" s="1"/>
  <c r="D943" i="6" s="1"/>
  <c r="B943" i="6"/>
  <c r="A944" i="6"/>
  <c r="A944" i="9" s="1"/>
  <c r="B944" i="6"/>
  <c r="A945" i="6"/>
  <c r="C945" i="6" s="1"/>
  <c r="B945" i="6"/>
  <c r="A946" i="6"/>
  <c r="C946" i="6" s="1"/>
  <c r="B946" i="6"/>
  <c r="A947" i="6"/>
  <c r="C947" i="6" s="1"/>
  <c r="D947" i="6" s="1"/>
  <c r="B947" i="6"/>
  <c r="A948" i="6"/>
  <c r="B948" i="6"/>
  <c r="A949" i="6"/>
  <c r="C949" i="6" s="1"/>
  <c r="B949" i="6"/>
  <c r="A950" i="6"/>
  <c r="C950" i="6" s="1"/>
  <c r="B950" i="6"/>
  <c r="A951" i="6"/>
  <c r="C951" i="6" s="1"/>
  <c r="D951" i="6" s="1"/>
  <c r="B951" i="6"/>
  <c r="A952" i="6"/>
  <c r="B952" i="6"/>
  <c r="A953" i="6"/>
  <c r="C953" i="6" s="1"/>
  <c r="D953" i="6" s="1"/>
  <c r="B953" i="6"/>
  <c r="A954" i="6"/>
  <c r="C954" i="6" s="1"/>
  <c r="B954" i="6"/>
  <c r="A955" i="6"/>
  <c r="C955" i="6" s="1"/>
  <c r="D955" i="6" s="1"/>
  <c r="B955" i="6"/>
  <c r="A956" i="6"/>
  <c r="A956" i="9" s="1"/>
  <c r="B956" i="6"/>
  <c r="A957" i="6"/>
  <c r="C957" i="6" s="1"/>
  <c r="D957" i="6" s="1"/>
  <c r="B957" i="6"/>
  <c r="A958" i="6"/>
  <c r="C958" i="6" s="1"/>
  <c r="B958" i="6"/>
  <c r="A959" i="6"/>
  <c r="C959" i="6" s="1"/>
  <c r="D959" i="6" s="1"/>
  <c r="B959" i="6"/>
  <c r="A960" i="6"/>
  <c r="B960" i="6"/>
  <c r="A961" i="6"/>
  <c r="C961" i="6" s="1"/>
  <c r="B961" i="6"/>
  <c r="A962" i="6"/>
  <c r="C962" i="6" s="1"/>
  <c r="B962" i="6"/>
  <c r="A963" i="6"/>
  <c r="C963" i="6" s="1"/>
  <c r="D963" i="6" s="1"/>
  <c r="B963" i="6"/>
  <c r="A964" i="6"/>
  <c r="A964" i="9" s="1"/>
  <c r="B964" i="6"/>
  <c r="A965" i="6"/>
  <c r="C965" i="6" s="1"/>
  <c r="B965" i="6"/>
  <c r="A966" i="6"/>
  <c r="C966" i="6" s="1"/>
  <c r="B966" i="6"/>
  <c r="A967" i="6"/>
  <c r="C967" i="6" s="1"/>
  <c r="D967" i="6" s="1"/>
  <c r="B967" i="6"/>
  <c r="A968" i="6"/>
  <c r="B968" i="6"/>
  <c r="A969" i="6"/>
  <c r="C969" i="6" s="1"/>
  <c r="B969" i="6"/>
  <c r="A970" i="6"/>
  <c r="C970" i="6" s="1"/>
  <c r="B970" i="6"/>
  <c r="A971" i="6"/>
  <c r="C971" i="6" s="1"/>
  <c r="D971" i="6" s="1"/>
  <c r="B971" i="6"/>
  <c r="A972" i="6"/>
  <c r="A972" i="9" s="1"/>
  <c r="B972" i="6"/>
  <c r="A973" i="6"/>
  <c r="C973" i="6" s="1"/>
  <c r="B973" i="6"/>
  <c r="A974" i="6"/>
  <c r="A974" i="9" s="1"/>
  <c r="B974" i="6"/>
  <c r="A975" i="6"/>
  <c r="C975" i="6" s="1"/>
  <c r="D975" i="6" s="1"/>
  <c r="B975" i="6"/>
  <c r="A976" i="6"/>
  <c r="B976" i="6"/>
  <c r="A977" i="6"/>
  <c r="C977" i="6" s="1"/>
  <c r="D977" i="6" s="1"/>
  <c r="B977" i="6"/>
  <c r="A978" i="6"/>
  <c r="C978" i="6" s="1"/>
  <c r="B978" i="6"/>
  <c r="A979" i="6"/>
  <c r="C979" i="6" s="1"/>
  <c r="D979" i="6" s="1"/>
  <c r="B979" i="6"/>
  <c r="A980" i="6"/>
  <c r="A980" i="9" s="1"/>
  <c r="B980" i="6"/>
  <c r="A981" i="6"/>
  <c r="C981" i="6" s="1"/>
  <c r="D981" i="6" s="1"/>
  <c r="B981" i="6"/>
  <c r="A982" i="6"/>
  <c r="B982" i="6"/>
  <c r="A983" i="6"/>
  <c r="C983" i="6" s="1"/>
  <c r="D983" i="6" s="1"/>
  <c r="B983" i="6"/>
  <c r="A984" i="6"/>
  <c r="A984" i="9" s="1"/>
  <c r="B984" i="6"/>
  <c r="A985" i="6"/>
  <c r="A985" i="9" s="1"/>
  <c r="B985" i="6"/>
  <c r="A986" i="6"/>
  <c r="B986" i="6"/>
  <c r="A987" i="6"/>
  <c r="A987" i="9" s="1"/>
  <c r="B987" i="6"/>
  <c r="A988" i="6"/>
  <c r="A988" i="9" s="1"/>
  <c r="B988" i="6"/>
  <c r="A989" i="6"/>
  <c r="C989" i="6" s="1"/>
  <c r="F989" i="6" s="1"/>
  <c r="B989" i="6"/>
  <c r="A990" i="6"/>
  <c r="A990" i="9" s="1"/>
  <c r="B990" i="6"/>
  <c r="A991" i="6"/>
  <c r="A991" i="9" s="1"/>
  <c r="B991" i="6"/>
  <c r="A992" i="6"/>
  <c r="A992" i="9" s="1"/>
  <c r="B992" i="6"/>
  <c r="A993" i="6"/>
  <c r="C993" i="6" s="1"/>
  <c r="F993" i="6" s="1"/>
  <c r="B993" i="6"/>
  <c r="A994" i="6"/>
  <c r="A994" i="9" s="1"/>
  <c r="B994" i="6"/>
  <c r="A995" i="6"/>
  <c r="A995" i="9" s="1"/>
  <c r="B995" i="6"/>
  <c r="A996" i="6"/>
  <c r="B996" i="6"/>
  <c r="A997" i="6"/>
  <c r="C997" i="6" s="1"/>
  <c r="F997" i="6" s="1"/>
  <c r="B997" i="6"/>
  <c r="A998" i="6"/>
  <c r="C998" i="6" s="1"/>
  <c r="D998" i="6" s="1"/>
  <c r="B998" i="6"/>
  <c r="A999" i="6"/>
  <c r="A999" i="9" s="1"/>
  <c r="B999" i="6"/>
  <c r="A1000" i="6"/>
  <c r="A1000" i="9" s="1"/>
  <c r="B1000" i="6"/>
  <c r="A1001" i="6"/>
  <c r="C1001" i="6" s="1"/>
  <c r="F1001" i="6" s="1"/>
  <c r="B1001" i="6"/>
  <c r="A1002" i="6"/>
  <c r="C1002" i="6" s="1"/>
  <c r="B1002" i="6"/>
  <c r="A1003" i="6"/>
  <c r="A1003" i="9" s="1"/>
  <c r="B1003" i="6"/>
  <c r="A1004" i="6"/>
  <c r="B1004" i="6"/>
  <c r="A1005" i="6"/>
  <c r="C1005" i="6" s="1"/>
  <c r="F1005" i="6" s="1"/>
  <c r="B1005" i="6"/>
  <c r="A1006" i="6"/>
  <c r="C1006" i="6" s="1"/>
  <c r="D1006" i="6" s="1"/>
  <c r="B1006" i="6"/>
  <c r="A1007" i="6"/>
  <c r="A1007" i="9" s="1"/>
  <c r="B1007" i="6"/>
  <c r="A1008" i="6"/>
  <c r="A1008" i="9" s="1"/>
  <c r="B1008" i="6"/>
  <c r="A1009" i="6"/>
  <c r="C1009" i="6" s="1"/>
  <c r="F1009" i="6" s="1"/>
  <c r="B1009" i="6"/>
  <c r="A1010" i="6"/>
  <c r="A1010" i="9" s="1"/>
  <c r="B1010" i="6"/>
  <c r="A1011" i="6"/>
  <c r="B1011" i="6"/>
  <c r="A1012" i="6"/>
  <c r="A1012" i="9" s="1"/>
  <c r="B1012" i="6"/>
  <c r="A1013" i="6"/>
  <c r="C1013" i="6" s="1"/>
  <c r="F1013" i="6" s="1"/>
  <c r="B1013" i="6"/>
  <c r="A1014" i="6"/>
  <c r="A1014" i="9" s="1"/>
  <c r="B1014" i="6"/>
  <c r="A1015" i="6"/>
  <c r="A1015" i="9" s="1"/>
  <c r="B1015" i="6"/>
  <c r="A1016" i="6"/>
  <c r="B1016" i="6"/>
  <c r="A1017" i="6"/>
  <c r="A1017" i="9" s="1"/>
  <c r="B1017" i="6"/>
  <c r="A1018" i="6"/>
  <c r="C1018" i="6" s="1"/>
  <c r="B1018" i="6"/>
  <c r="A1019" i="6"/>
  <c r="A1019" i="9" s="1"/>
  <c r="B1019" i="6"/>
  <c r="A1020" i="6"/>
  <c r="A1020" i="9" s="1"/>
  <c r="B1020" i="6"/>
  <c r="A1021" i="6"/>
  <c r="C1021" i="6" s="1"/>
  <c r="F1021" i="6" s="1"/>
  <c r="B1021" i="6"/>
  <c r="A1022" i="6"/>
  <c r="A1022" i="9" s="1"/>
  <c r="B1022" i="6"/>
  <c r="A1023" i="6"/>
  <c r="A1023" i="9" s="1"/>
  <c r="B1023" i="6"/>
  <c r="A1024" i="6"/>
  <c r="B1024" i="6"/>
  <c r="A1025" i="6"/>
  <c r="C1025" i="6" s="1"/>
  <c r="F1025" i="6" s="1"/>
  <c r="B1025" i="6"/>
  <c r="A1026" i="6"/>
  <c r="A1026" i="9" s="1"/>
  <c r="B1026" i="6"/>
  <c r="A1027" i="6"/>
  <c r="A1027" i="9" s="1"/>
  <c r="B1027" i="6"/>
  <c r="A1028" i="6"/>
  <c r="A1028" i="9" s="1"/>
  <c r="B1028" i="6"/>
  <c r="A1029" i="6"/>
  <c r="C1029" i="6" s="1"/>
  <c r="F1029" i="6" s="1"/>
  <c r="B1029" i="6"/>
  <c r="A1030" i="6"/>
  <c r="C1030" i="6" s="1"/>
  <c r="D1030" i="6" s="1"/>
  <c r="B1030" i="6"/>
  <c r="A1031" i="6"/>
  <c r="A1031" i="9" s="1"/>
  <c r="B1031" i="6"/>
  <c r="A1032" i="6"/>
  <c r="B1032" i="6"/>
  <c r="A1033" i="6"/>
  <c r="C1033" i="6" s="1"/>
  <c r="F1033" i="6" s="1"/>
  <c r="B1033" i="6"/>
  <c r="A1034" i="6"/>
  <c r="C1034" i="6" s="1"/>
  <c r="B1034" i="6"/>
  <c r="A1035" i="6"/>
  <c r="A1035" i="9" s="1"/>
  <c r="B1035" i="6"/>
  <c r="A1036" i="6"/>
  <c r="A1036" i="9" s="1"/>
  <c r="B1036" i="6"/>
  <c r="A1037" i="6"/>
  <c r="C1037" i="6" s="1"/>
  <c r="F1037" i="6" s="1"/>
  <c r="B1037" i="6"/>
  <c r="A1038" i="6"/>
  <c r="C1038" i="6" s="1"/>
  <c r="D1038" i="6" s="1"/>
  <c r="B1038" i="6"/>
  <c r="A1039" i="6"/>
  <c r="B1039" i="6"/>
  <c r="A1040" i="6"/>
  <c r="A1040" i="9" s="1"/>
  <c r="B1040" i="6"/>
  <c r="A1041" i="6"/>
  <c r="C1041" i="6" s="1"/>
  <c r="F1041" i="6" s="1"/>
  <c r="B1041" i="6"/>
  <c r="A1042" i="6"/>
  <c r="A1042" i="9" s="1"/>
  <c r="B1042" i="6"/>
  <c r="A1043" i="6"/>
  <c r="B1043" i="6"/>
  <c r="A1044" i="6"/>
  <c r="A1044" i="9" s="1"/>
  <c r="B1044" i="6"/>
  <c r="A1045" i="6"/>
  <c r="C1045" i="6" s="1"/>
  <c r="F1045" i="6" s="1"/>
  <c r="B1045" i="6"/>
  <c r="A1046" i="6"/>
  <c r="C1046" i="6" s="1"/>
  <c r="D1046" i="6" s="1"/>
  <c r="B1046" i="6"/>
  <c r="A1047" i="6"/>
  <c r="B1047" i="6"/>
  <c r="A1048" i="6"/>
  <c r="A1048" i="9" s="1"/>
  <c r="B1048" i="6"/>
  <c r="A1049" i="6"/>
  <c r="C1049" i="6" s="1"/>
  <c r="F1049" i="6" s="1"/>
  <c r="B1049" i="6"/>
  <c r="A1050" i="6"/>
  <c r="B1050" i="6"/>
  <c r="A1051" i="6"/>
  <c r="B1051" i="6"/>
  <c r="A1052" i="6"/>
  <c r="A1052" i="9" s="1"/>
  <c r="B1052" i="6"/>
  <c r="A1053" i="6"/>
  <c r="C1053" i="6" s="1"/>
  <c r="F1053" i="6" s="1"/>
  <c r="B1053" i="6"/>
  <c r="A1054" i="6"/>
  <c r="B1054" i="6"/>
  <c r="A1055" i="6"/>
  <c r="B1055" i="6"/>
  <c r="A1056" i="6"/>
  <c r="A1056" i="9" s="1"/>
  <c r="B1056" i="6"/>
  <c r="A1057" i="6"/>
  <c r="C1057" i="6" s="1"/>
  <c r="F1057" i="6" s="1"/>
  <c r="B1057" i="6"/>
  <c r="A1058" i="6"/>
  <c r="B1058" i="6"/>
  <c r="A1059" i="6"/>
  <c r="B1059" i="6"/>
  <c r="A1060" i="6"/>
  <c r="A1060" i="9" s="1"/>
  <c r="B1060" i="6"/>
  <c r="A1061" i="6"/>
  <c r="C1061" i="6" s="1"/>
  <c r="F1061" i="6" s="1"/>
  <c r="B1061" i="6"/>
  <c r="A1062" i="6"/>
  <c r="B1062" i="6"/>
  <c r="A1063" i="6"/>
  <c r="B1063" i="6"/>
  <c r="A1064" i="6"/>
  <c r="A1064" i="9" s="1"/>
  <c r="B1064" i="6"/>
  <c r="A1065" i="6"/>
  <c r="B1065" i="6"/>
  <c r="A1066" i="6"/>
  <c r="A1066" i="9" s="1"/>
  <c r="B1066" i="6"/>
  <c r="A1067" i="6"/>
  <c r="B1067" i="6"/>
  <c r="A1068" i="6"/>
  <c r="A1068" i="9" s="1"/>
  <c r="B1068" i="6"/>
  <c r="A1069" i="6"/>
  <c r="C1069" i="6" s="1"/>
  <c r="F1069" i="6" s="1"/>
  <c r="B1069" i="6"/>
  <c r="G1069" i="6" s="1"/>
  <c r="B1069" i="9" s="1"/>
  <c r="A1070" i="6"/>
  <c r="A1070" i="9" s="1"/>
  <c r="B1070" i="6"/>
  <c r="A1071" i="6"/>
  <c r="B1071" i="6"/>
  <c r="A1072" i="6"/>
  <c r="A1072" i="9" s="1"/>
  <c r="B1072" i="6"/>
  <c r="A1073" i="6"/>
  <c r="C1073" i="6" s="1"/>
  <c r="F1073" i="6" s="1"/>
  <c r="B1073" i="6"/>
  <c r="A1074" i="6"/>
  <c r="C1074" i="6" s="1"/>
  <c r="B1074" i="6"/>
  <c r="A1075" i="6"/>
  <c r="B1075" i="6"/>
  <c r="A1076" i="6"/>
  <c r="A1076" i="9" s="1"/>
  <c r="B1076" i="6"/>
  <c r="A1077" i="6"/>
  <c r="C1077" i="6" s="1"/>
  <c r="F1077" i="6" s="1"/>
  <c r="B1077" i="6"/>
  <c r="A1078" i="6"/>
  <c r="C1078" i="6" s="1"/>
  <c r="D1078" i="6" s="1"/>
  <c r="B1078" i="6"/>
  <c r="A1079" i="6"/>
  <c r="B1079" i="6"/>
  <c r="A1080" i="6"/>
  <c r="A1080" i="9" s="1"/>
  <c r="B1080" i="6"/>
  <c r="A1081" i="6"/>
  <c r="C1081" i="6" s="1"/>
  <c r="F1081" i="6" s="1"/>
  <c r="B1081" i="6"/>
  <c r="A1082" i="6"/>
  <c r="A1082" i="9" s="1"/>
  <c r="B1082" i="6"/>
  <c r="A1083" i="6"/>
  <c r="B1083" i="6"/>
  <c r="A1084" i="6"/>
  <c r="A1084" i="9" s="1"/>
  <c r="B1084" i="6"/>
  <c r="A1085" i="6"/>
  <c r="C1085" i="6" s="1"/>
  <c r="F1085" i="6" s="1"/>
  <c r="B1085" i="6"/>
  <c r="G1085" i="6" s="1"/>
  <c r="B1085" i="9" s="1"/>
  <c r="A1086" i="6"/>
  <c r="C1086" i="6" s="1"/>
  <c r="D1086" i="6" s="1"/>
  <c r="B1086" i="6"/>
  <c r="A1087" i="6"/>
  <c r="B1087" i="6"/>
  <c r="A1088" i="6"/>
  <c r="A1088" i="9" s="1"/>
  <c r="B1088" i="6"/>
  <c r="A1089" i="6"/>
  <c r="C1089" i="6" s="1"/>
  <c r="F1089" i="6" s="1"/>
  <c r="B1089" i="6"/>
  <c r="G1089" i="6" s="1"/>
  <c r="B1089" i="9" s="1"/>
  <c r="A1090" i="6"/>
  <c r="C1090" i="6" s="1"/>
  <c r="B1090" i="6"/>
  <c r="A1091" i="6"/>
  <c r="B1091" i="6"/>
  <c r="A1092" i="6"/>
  <c r="A1092" i="9" s="1"/>
  <c r="B1092" i="6"/>
  <c r="A1093" i="6"/>
  <c r="C1093" i="6" s="1"/>
  <c r="F1093" i="6" s="1"/>
  <c r="B1093" i="6"/>
  <c r="A1094" i="6"/>
  <c r="C1094" i="6" s="1"/>
  <c r="D1094" i="6" s="1"/>
  <c r="B1094" i="6"/>
  <c r="A1095" i="6"/>
  <c r="B1095" i="6"/>
  <c r="A1096" i="6"/>
  <c r="A1096" i="9" s="1"/>
  <c r="B1096" i="6"/>
  <c r="A1097" i="6"/>
  <c r="B1097" i="6"/>
  <c r="A1098" i="6"/>
  <c r="C1098" i="6" s="1"/>
  <c r="B1098" i="6"/>
  <c r="A1099" i="6"/>
  <c r="B1099" i="6"/>
  <c r="A1100" i="6"/>
  <c r="A1100" i="9" s="1"/>
  <c r="B1100" i="6"/>
  <c r="A1101" i="6"/>
  <c r="C1101" i="6" s="1"/>
  <c r="F1101" i="6" s="1"/>
  <c r="B1101" i="6"/>
  <c r="A1102" i="6"/>
  <c r="C1102" i="6" s="1"/>
  <c r="D1102" i="6" s="1"/>
  <c r="B1102" i="6"/>
  <c r="A1103" i="6"/>
  <c r="A1103" i="9" s="1"/>
  <c r="B1103" i="6"/>
  <c r="A1104" i="6"/>
  <c r="A1104" i="9" s="1"/>
  <c r="B1104" i="6"/>
  <c r="A1105" i="6"/>
  <c r="C1105" i="6" s="1"/>
  <c r="F1105" i="6" s="1"/>
  <c r="B1105" i="6"/>
  <c r="A1106" i="6"/>
  <c r="C1106" i="6" s="1"/>
  <c r="B1106" i="6"/>
  <c r="A1107" i="6"/>
  <c r="B1107" i="6"/>
  <c r="A1108" i="6"/>
  <c r="A1108" i="9" s="1"/>
  <c r="B1108" i="6"/>
  <c r="A1109" i="6"/>
  <c r="C1109" i="6" s="1"/>
  <c r="F1109" i="6" s="1"/>
  <c r="B1109" i="6"/>
  <c r="A1110" i="6"/>
  <c r="C1110" i="6" s="1"/>
  <c r="D1110" i="6" s="1"/>
  <c r="B1110" i="6"/>
  <c r="A1111" i="6"/>
  <c r="B1111" i="6"/>
  <c r="A1112" i="6"/>
  <c r="A1112" i="9" s="1"/>
  <c r="B1112" i="6"/>
  <c r="A1113" i="6"/>
  <c r="C1113" i="6" s="1"/>
  <c r="F1113" i="6" s="1"/>
  <c r="B1113" i="6"/>
  <c r="A1114" i="6"/>
  <c r="C1114" i="6" s="1"/>
  <c r="F1114" i="6" s="1"/>
  <c r="B1114" i="6"/>
  <c r="A1115" i="6"/>
  <c r="B1115" i="6"/>
  <c r="A1116" i="6"/>
  <c r="A1116" i="9" s="1"/>
  <c r="B1116" i="6"/>
  <c r="A1117" i="6"/>
  <c r="C1117" i="6" s="1"/>
  <c r="E1117" i="6" s="1"/>
  <c r="B1117" i="6"/>
  <c r="A1118" i="6"/>
  <c r="A1118" i="9" s="1"/>
  <c r="B1118" i="6"/>
  <c r="A1119" i="6"/>
  <c r="A1119" i="9" s="1"/>
  <c r="B1119" i="6"/>
  <c r="A1120" i="6"/>
  <c r="B1120" i="6"/>
  <c r="A1121" i="6"/>
  <c r="B1121" i="6"/>
  <c r="A1122" i="6"/>
  <c r="B1122" i="6"/>
  <c r="A1123" i="6"/>
  <c r="A1123" i="9" s="1"/>
  <c r="B1123" i="6"/>
  <c r="A1124" i="6"/>
  <c r="C1124" i="6" s="1"/>
  <c r="D1124" i="6" s="1"/>
  <c r="B1124" i="6"/>
  <c r="A1125" i="6"/>
  <c r="C1125" i="6" s="1"/>
  <c r="B1125" i="6"/>
  <c r="A1126" i="6"/>
  <c r="C1126" i="6" s="1"/>
  <c r="F1126" i="6" s="1"/>
  <c r="B1126" i="6"/>
  <c r="A1127" i="6"/>
  <c r="A1127" i="9" s="1"/>
  <c r="B1127" i="6"/>
  <c r="A1128" i="6"/>
  <c r="C1128" i="6" s="1"/>
  <c r="D1128" i="6" s="1"/>
  <c r="B1128" i="6"/>
  <c r="A1129" i="6"/>
  <c r="A1129" i="9" s="1"/>
  <c r="B1129" i="6"/>
  <c r="A1130" i="6"/>
  <c r="C1130" i="6" s="1"/>
  <c r="B1130" i="6"/>
  <c r="A1131" i="6"/>
  <c r="C1131" i="6" s="1"/>
  <c r="D1131" i="6" s="1"/>
  <c r="B1131" i="6"/>
  <c r="A1132" i="6"/>
  <c r="B1132" i="6"/>
  <c r="A1133" i="6"/>
  <c r="A1133" i="9" s="1"/>
  <c r="B1133" i="6"/>
  <c r="A1134" i="6"/>
  <c r="C1134" i="6" s="1"/>
  <c r="D1134" i="6" s="1"/>
  <c r="B1134" i="6"/>
  <c r="A1135" i="6"/>
  <c r="A1135" i="9" s="1"/>
  <c r="B1135" i="6"/>
  <c r="A1136" i="6"/>
  <c r="C1136" i="6" s="1"/>
  <c r="B1136" i="6"/>
  <c r="A1137" i="6"/>
  <c r="A1137" i="9" s="1"/>
  <c r="B1137" i="6"/>
  <c r="A1138" i="6"/>
  <c r="A1138" i="9" s="1"/>
  <c r="B1138" i="6"/>
  <c r="A1139" i="6"/>
  <c r="C1139" i="6" s="1"/>
  <c r="D1139" i="6" s="1"/>
  <c r="B1139" i="6"/>
  <c r="A1140" i="6"/>
  <c r="C1140" i="6" s="1"/>
  <c r="B1140" i="6"/>
  <c r="A1141" i="6"/>
  <c r="A1141" i="9" s="1"/>
  <c r="B1141" i="6"/>
  <c r="A1142" i="6"/>
  <c r="C1142" i="6" s="1"/>
  <c r="B1142" i="6"/>
  <c r="A1143" i="6"/>
  <c r="B1143" i="6"/>
  <c r="A1144" i="6"/>
  <c r="C1144" i="6" s="1"/>
  <c r="B1144" i="6"/>
  <c r="A1145" i="6"/>
  <c r="A1145" i="9" s="1"/>
  <c r="B1145" i="6"/>
  <c r="A1146" i="6"/>
  <c r="C1146" i="6" s="1"/>
  <c r="B1146" i="6"/>
  <c r="A1147" i="6"/>
  <c r="C1147" i="6" s="1"/>
  <c r="D1147" i="6" s="1"/>
  <c r="B1147" i="6"/>
  <c r="A1148" i="6"/>
  <c r="B1148" i="6"/>
  <c r="A1149" i="6"/>
  <c r="A1149" i="9" s="1"/>
  <c r="B1149" i="6"/>
  <c r="A1150" i="6"/>
  <c r="C1150" i="6" s="1"/>
  <c r="D1150" i="6" s="1"/>
  <c r="B1150" i="6"/>
  <c r="A1151" i="6"/>
  <c r="C1151" i="6" s="1"/>
  <c r="D1151" i="6" s="1"/>
  <c r="B1151" i="6"/>
  <c r="A1152" i="6"/>
  <c r="C1152" i="6" s="1"/>
  <c r="B1152" i="6"/>
  <c r="A1153" i="6"/>
  <c r="A1153" i="9" s="1"/>
  <c r="B1153" i="6"/>
  <c r="A1154" i="6"/>
  <c r="B1154" i="6"/>
  <c r="A1155" i="6"/>
  <c r="C1155" i="6" s="1"/>
  <c r="D1155" i="6" s="1"/>
  <c r="B1155" i="6"/>
  <c r="A1156" i="6"/>
  <c r="C1156" i="6" s="1"/>
  <c r="B1156" i="6"/>
  <c r="A1157" i="6"/>
  <c r="A1157" i="9" s="1"/>
  <c r="B1157" i="6"/>
  <c r="A1158" i="6"/>
  <c r="C1158" i="6" s="1"/>
  <c r="D1158" i="6" s="1"/>
  <c r="B1158" i="6"/>
  <c r="A1159" i="6"/>
  <c r="A1159" i="9" s="1"/>
  <c r="B1159" i="6"/>
  <c r="A1160" i="6"/>
  <c r="C1160" i="6" s="1"/>
  <c r="B1160" i="6"/>
  <c r="A1161" i="6"/>
  <c r="A1161" i="9" s="1"/>
  <c r="B1161" i="6"/>
  <c r="A1162" i="6"/>
  <c r="C1162" i="6" s="1"/>
  <c r="D1162" i="6" s="1"/>
  <c r="B1162" i="6"/>
  <c r="A1163" i="6"/>
  <c r="A1163" i="9" s="1"/>
  <c r="B1163" i="6"/>
  <c r="A1164" i="6"/>
  <c r="B1164" i="6"/>
  <c r="A1165" i="6"/>
  <c r="A1165" i="9" s="1"/>
  <c r="B1165" i="6"/>
  <c r="A1166" i="6"/>
  <c r="C1166" i="6" s="1"/>
  <c r="D1166" i="6" s="1"/>
  <c r="B1166" i="6"/>
  <c r="A1167" i="6"/>
  <c r="C1167" i="6" s="1"/>
  <c r="D1167" i="6" s="1"/>
  <c r="B1167" i="6"/>
  <c r="A1168" i="6"/>
  <c r="C1168" i="6" s="1"/>
  <c r="B1168" i="6"/>
  <c r="A1169" i="6"/>
  <c r="A1169" i="9" s="1"/>
  <c r="B1169" i="6"/>
  <c r="A1170" i="6"/>
  <c r="B1170" i="6"/>
  <c r="A1171" i="6"/>
  <c r="A1171" i="9" s="1"/>
  <c r="B1171" i="6"/>
  <c r="A1172" i="6"/>
  <c r="C1172" i="6" s="1"/>
  <c r="B1172" i="6"/>
  <c r="A1173" i="6"/>
  <c r="A1173" i="9" s="1"/>
  <c r="B1173" i="6"/>
  <c r="A1174" i="6"/>
  <c r="C1174" i="6" s="1"/>
  <c r="D1174" i="6" s="1"/>
  <c r="B1174" i="6"/>
  <c r="A1175" i="6"/>
  <c r="A1175" i="9" s="1"/>
  <c r="B1175" i="6"/>
  <c r="A1176" i="6"/>
  <c r="C1176" i="6" s="1"/>
  <c r="B1176" i="6"/>
  <c r="A1177" i="6"/>
  <c r="A1177" i="9" s="1"/>
  <c r="B1177" i="6"/>
  <c r="A1178" i="6"/>
  <c r="A1178" i="9" s="1"/>
  <c r="B1178" i="6"/>
  <c r="A1179" i="6"/>
  <c r="B1179" i="6"/>
  <c r="A1180" i="6"/>
  <c r="B1180" i="6"/>
  <c r="A1181" i="6"/>
  <c r="A1181" i="9" s="1"/>
  <c r="B1181" i="6"/>
  <c r="A1182" i="6"/>
  <c r="C1182" i="6" s="1"/>
  <c r="D1182" i="6" s="1"/>
  <c r="B1182" i="6"/>
  <c r="A1183" i="6"/>
  <c r="C1183" i="6" s="1"/>
  <c r="D1183" i="6" s="1"/>
  <c r="B1183" i="6"/>
  <c r="A1184" i="6"/>
  <c r="C1184" i="6" s="1"/>
  <c r="B1184" i="6"/>
  <c r="A1185" i="6"/>
  <c r="B1185" i="6"/>
  <c r="A1186" i="6"/>
  <c r="B1186" i="6"/>
  <c r="A1187" i="6"/>
  <c r="A1187" i="9" s="1"/>
  <c r="B1187" i="6"/>
  <c r="A1188" i="6"/>
  <c r="C1188" i="6" s="1"/>
  <c r="B1188" i="6"/>
  <c r="A1189" i="6"/>
  <c r="B1189" i="6"/>
  <c r="A1190" i="6"/>
  <c r="C1190" i="6" s="1"/>
  <c r="D1190" i="6" s="1"/>
  <c r="B1190" i="6"/>
  <c r="A1191" i="6"/>
  <c r="A1191" i="9" s="1"/>
  <c r="B1191" i="6"/>
  <c r="A1192" i="6"/>
  <c r="C1192" i="6" s="1"/>
  <c r="D1192" i="6" s="1"/>
  <c r="B1192" i="6"/>
  <c r="A1193" i="6"/>
  <c r="B1193" i="6"/>
  <c r="A1194" i="6"/>
  <c r="C1194" i="6" s="1"/>
  <c r="B1194" i="6"/>
  <c r="A1195" i="6"/>
  <c r="B1195" i="6"/>
  <c r="A1196" i="6"/>
  <c r="C1196" i="6" s="1"/>
  <c r="B1196" i="6"/>
  <c r="A1197" i="6"/>
  <c r="B1197" i="6"/>
  <c r="A1198" i="6"/>
  <c r="C1198" i="6" s="1"/>
  <c r="B1198" i="6"/>
  <c r="A1199" i="6"/>
  <c r="C1199" i="6" s="1"/>
  <c r="B1199" i="6"/>
  <c r="A1200" i="6"/>
  <c r="B1200" i="6"/>
  <c r="A1201" i="6"/>
  <c r="B1201" i="6"/>
  <c r="A1202" i="6"/>
  <c r="C1202" i="6" s="1"/>
  <c r="B1202" i="6"/>
  <c r="A1203" i="6"/>
  <c r="C1203" i="6" s="1"/>
  <c r="B1203" i="6"/>
  <c r="A1204" i="6"/>
  <c r="C1204" i="6" s="1"/>
  <c r="B1204" i="6"/>
  <c r="A1205" i="6"/>
  <c r="B1205" i="6"/>
  <c r="A1206" i="6"/>
  <c r="B1206" i="6"/>
  <c r="A1207" i="6"/>
  <c r="C1207" i="6" s="1"/>
  <c r="B1207" i="6"/>
  <c r="A1208" i="6"/>
  <c r="C1208" i="6" s="1"/>
  <c r="D1208" i="6" s="1"/>
  <c r="B1208" i="6"/>
  <c r="A1209" i="6"/>
  <c r="B1209" i="6"/>
  <c r="A1210" i="6"/>
  <c r="C1210" i="6" s="1"/>
  <c r="D1210" i="6" s="1"/>
  <c r="B1210" i="6"/>
  <c r="A1211" i="6"/>
  <c r="B1211" i="6"/>
  <c r="A1212" i="6"/>
  <c r="C1212" i="6" s="1"/>
  <c r="B1212" i="6"/>
  <c r="A1213" i="6"/>
  <c r="B1213" i="6"/>
  <c r="A1214" i="6"/>
  <c r="C1214" i="6" s="1"/>
  <c r="D1214" i="6" s="1"/>
  <c r="B1214" i="6"/>
  <c r="A1215" i="6"/>
  <c r="C1215" i="6" s="1"/>
  <c r="B1215" i="6"/>
  <c r="A1216" i="6"/>
  <c r="C1216" i="6" s="1"/>
  <c r="D1216" i="6" s="1"/>
  <c r="B1216" i="6"/>
  <c r="A1217" i="6"/>
  <c r="B1217" i="6"/>
  <c r="A1218" i="6"/>
  <c r="C1218" i="6" s="1"/>
  <c r="D1218" i="6" s="1"/>
  <c r="B1218" i="6"/>
  <c r="A1219" i="6"/>
  <c r="C1219" i="6" s="1"/>
  <c r="B1219" i="6"/>
  <c r="A1220" i="6"/>
  <c r="C1220" i="6" s="1"/>
  <c r="B1220" i="6"/>
  <c r="A1221" i="6"/>
  <c r="B1221" i="6"/>
  <c r="A1222" i="6"/>
  <c r="A1222" i="9" s="1"/>
  <c r="B1222" i="6"/>
  <c r="A1223" i="6"/>
  <c r="A1223" i="9" s="1"/>
  <c r="B1223" i="6"/>
  <c r="A1224" i="6"/>
  <c r="C1224" i="6" s="1"/>
  <c r="D1224" i="6" s="1"/>
  <c r="B1224" i="6"/>
  <c r="A1225" i="6"/>
  <c r="B1225" i="6"/>
  <c r="A1226" i="6"/>
  <c r="C1226" i="6" s="1"/>
  <c r="B1226" i="6"/>
  <c r="A1227" i="6"/>
  <c r="C1227" i="6" s="1"/>
  <c r="B1227" i="6"/>
  <c r="A1228" i="6"/>
  <c r="C1228" i="6" s="1"/>
  <c r="D1228" i="6" s="1"/>
  <c r="B1228" i="6"/>
  <c r="A1229" i="6"/>
  <c r="B1229" i="6"/>
  <c r="A1230" i="6"/>
  <c r="C1230" i="6" s="1"/>
  <c r="B1230" i="6"/>
  <c r="A1231" i="6"/>
  <c r="C1231" i="6" s="1"/>
  <c r="B1231" i="6"/>
  <c r="A1232" i="6"/>
  <c r="C1232" i="6" s="1"/>
  <c r="D1232" i="6" s="1"/>
  <c r="B1232" i="6"/>
  <c r="A1233" i="6"/>
  <c r="B1233" i="6"/>
  <c r="A1234" i="6"/>
  <c r="C1234" i="6" s="1"/>
  <c r="B1234" i="6"/>
  <c r="A1235" i="6"/>
  <c r="C1235" i="6" s="1"/>
  <c r="B1235" i="6"/>
  <c r="A1236" i="6"/>
  <c r="C1236" i="6" s="1"/>
  <c r="D1236" i="6" s="1"/>
  <c r="B1236" i="6"/>
  <c r="A1237" i="6"/>
  <c r="B1237" i="6"/>
  <c r="A1238" i="6"/>
  <c r="C1238" i="6" s="1"/>
  <c r="B1238" i="6"/>
  <c r="A1239" i="6"/>
  <c r="C1239" i="6" s="1"/>
  <c r="B1239" i="6"/>
  <c r="A1240" i="6"/>
  <c r="C1240" i="6" s="1"/>
  <c r="D1240" i="6" s="1"/>
  <c r="B1240" i="6"/>
  <c r="A1241" i="6"/>
  <c r="B1241" i="6"/>
  <c r="A1242" i="6"/>
  <c r="C1242" i="6" s="1"/>
  <c r="D1242" i="6" s="1"/>
  <c r="B1242" i="6"/>
  <c r="A1243" i="6"/>
  <c r="A1243" i="9" s="1"/>
  <c r="B1243" i="6"/>
  <c r="A1244" i="6"/>
  <c r="C1244" i="6" s="1"/>
  <c r="D1244" i="6" s="1"/>
  <c r="B1244" i="6"/>
  <c r="A1245" i="6"/>
  <c r="B1245" i="6"/>
  <c r="A1246" i="6"/>
  <c r="C1246" i="6" s="1"/>
  <c r="D1246" i="6" s="1"/>
  <c r="B1246" i="6"/>
  <c r="A1247" i="6"/>
  <c r="A1247" i="9" s="1"/>
  <c r="B1247" i="6"/>
  <c r="A1248" i="6"/>
  <c r="C1248" i="6" s="1"/>
  <c r="D1248" i="6" s="1"/>
  <c r="B1248" i="6"/>
  <c r="A1249" i="6"/>
  <c r="B1249" i="6"/>
  <c r="A1250" i="6"/>
  <c r="C1250" i="6" s="1"/>
  <c r="D1250" i="6" s="1"/>
  <c r="B1250" i="6"/>
  <c r="A1251" i="6"/>
  <c r="A1251" i="9" s="1"/>
  <c r="B1251" i="6"/>
  <c r="A253" i="9"/>
  <c r="A254" i="9"/>
  <c r="A255" i="9"/>
  <c r="A256" i="9"/>
  <c r="A257" i="9"/>
  <c r="A259" i="9"/>
  <c r="A261" i="9"/>
  <c r="A263" i="9"/>
  <c r="A264" i="9"/>
  <c r="A265" i="9"/>
  <c r="A267" i="9"/>
  <c r="A268" i="9"/>
  <c r="A269" i="9"/>
  <c r="A271" i="9"/>
  <c r="A272" i="9"/>
  <c r="A273" i="9"/>
  <c r="A275" i="9"/>
  <c r="A276" i="9"/>
  <c r="A277" i="9"/>
  <c r="A279" i="9"/>
  <c r="A280" i="9"/>
  <c r="A281" i="9"/>
  <c r="A283" i="9"/>
  <c r="A284" i="9"/>
  <c r="A285" i="9"/>
  <c r="A287" i="9"/>
  <c r="A288" i="9"/>
  <c r="A289" i="9"/>
  <c r="A291" i="9"/>
  <c r="A292" i="9"/>
  <c r="A293" i="9"/>
  <c r="A298" i="9"/>
  <c r="A308" i="9"/>
  <c r="A316" i="9"/>
  <c r="A324" i="9"/>
  <c r="A327" i="9"/>
  <c r="A328" i="9"/>
  <c r="A329" i="9"/>
  <c r="A330" i="9"/>
  <c r="A331" i="9"/>
  <c r="A332" i="9"/>
  <c r="A333" i="9"/>
  <c r="A334" i="9"/>
  <c r="A335" i="9"/>
  <c r="A336" i="9"/>
  <c r="A337" i="9"/>
  <c r="A338" i="9"/>
  <c r="A339" i="9"/>
  <c r="A341" i="9"/>
  <c r="A343" i="9"/>
  <c r="A345" i="9"/>
  <c r="A347" i="9"/>
  <c r="A348" i="9"/>
  <c r="A350" i="9"/>
  <c r="A352" i="9"/>
  <c r="A354" i="9"/>
  <c r="A356" i="9"/>
  <c r="A358" i="9"/>
  <c r="A360" i="9"/>
  <c r="A362" i="9"/>
  <c r="A364" i="9"/>
  <c r="A366" i="9"/>
  <c r="A368" i="9"/>
  <c r="A370" i="9"/>
  <c r="A372" i="9"/>
  <c r="A374" i="9"/>
  <c r="A377" i="9"/>
  <c r="A380" i="9"/>
  <c r="A382" i="9"/>
  <c r="A384" i="9"/>
  <c r="A386" i="9"/>
  <c r="A388" i="9"/>
  <c r="A389" i="9"/>
  <c r="A390" i="9"/>
  <c r="A391" i="9"/>
  <c r="A395" i="9"/>
  <c r="A396" i="9"/>
  <c r="A397" i="9"/>
  <c r="A398" i="9"/>
  <c r="A399" i="9"/>
  <c r="A400" i="9"/>
  <c r="A402" i="9"/>
  <c r="A404" i="9"/>
  <c r="A406" i="9"/>
  <c r="A409" i="9"/>
  <c r="A413" i="9"/>
  <c r="A418" i="9"/>
  <c r="A419" i="9"/>
  <c r="A421" i="9"/>
  <c r="A423" i="9"/>
  <c r="A425" i="9"/>
  <c r="A427" i="9"/>
  <c r="A429" i="9"/>
  <c r="A433" i="9"/>
  <c r="A435" i="9"/>
  <c r="A436" i="9"/>
  <c r="A437" i="9"/>
  <c r="A439" i="9"/>
  <c r="A441" i="9"/>
  <c r="A443" i="9"/>
  <c r="A445" i="9"/>
  <c r="A447" i="9"/>
  <c r="A449" i="9"/>
  <c r="A451" i="9"/>
  <c r="A453" i="9"/>
  <c r="A455" i="9"/>
  <c r="A457" i="9"/>
  <c r="A458" i="9"/>
  <c r="A459" i="9"/>
  <c r="A461" i="9"/>
  <c r="A463" i="9"/>
  <c r="A465" i="9"/>
  <c r="A469" i="9"/>
  <c r="A472" i="9"/>
  <c r="A475" i="9"/>
  <c r="A477" i="9"/>
  <c r="A478" i="9"/>
  <c r="A479" i="9"/>
  <c r="A483" i="9"/>
  <c r="A484" i="9"/>
  <c r="A485" i="9"/>
  <c r="A496" i="9"/>
  <c r="A504" i="9"/>
  <c r="A509" i="9"/>
  <c r="A511" i="9"/>
  <c r="A513" i="9"/>
  <c r="A515" i="9"/>
  <c r="A517" i="9"/>
  <c r="A519" i="9"/>
  <c r="A524" i="9"/>
  <c r="A528" i="9"/>
  <c r="A529" i="9"/>
  <c r="A530" i="9"/>
  <c r="A531" i="9"/>
  <c r="A532" i="9"/>
  <c r="A533" i="9"/>
  <c r="A534" i="9"/>
  <c r="A535" i="9"/>
  <c r="A536" i="9"/>
  <c r="A537" i="9"/>
  <c r="A538" i="9"/>
  <c r="A539" i="9"/>
  <c r="A546" i="9"/>
  <c r="A550" i="9"/>
  <c r="A556" i="9"/>
  <c r="A562" i="9"/>
  <c r="A580" i="9"/>
  <c r="A586" i="9"/>
  <c r="A596" i="9"/>
  <c r="A606" i="9"/>
  <c r="A622" i="9"/>
  <c r="A626" i="9"/>
  <c r="A639" i="9"/>
  <c r="A646" i="9"/>
  <c r="A648" i="9"/>
  <c r="A664" i="9"/>
  <c r="A666" i="9"/>
  <c r="A687" i="9"/>
  <c r="A698" i="9"/>
  <c r="A705" i="9"/>
  <c r="A713" i="9"/>
  <c r="A718" i="9"/>
  <c r="A726" i="9"/>
  <c r="A750" i="9"/>
  <c r="A756" i="9"/>
  <c r="A778" i="9"/>
  <c r="A782" i="9"/>
  <c r="A785" i="9"/>
  <c r="A788" i="9"/>
  <c r="A792" i="9"/>
  <c r="A821" i="9"/>
  <c r="A836" i="9"/>
  <c r="A841" i="9"/>
  <c r="A860" i="9"/>
  <c r="A862" i="9"/>
  <c r="A868" i="9"/>
  <c r="A870" i="9"/>
  <c r="A876" i="9"/>
  <c r="A878" i="9"/>
  <c r="A884" i="9"/>
  <c r="A886" i="9"/>
  <c r="A892" i="9"/>
  <c r="A894" i="9"/>
  <c r="A900" i="9"/>
  <c r="A904" i="9"/>
  <c r="A942" i="9"/>
  <c r="A952" i="9"/>
  <c r="A960" i="9"/>
  <c r="A962" i="9"/>
  <c r="A963" i="9"/>
  <c r="A968" i="9"/>
  <c r="A970" i="9"/>
  <c r="A973" i="9"/>
  <c r="A976" i="9"/>
  <c r="A978" i="9"/>
  <c r="A996" i="9"/>
  <c r="A998" i="9"/>
  <c r="A1004" i="9"/>
  <c r="A1006" i="9"/>
  <c r="A1011" i="9"/>
  <c r="A1016" i="9"/>
  <c r="A1018" i="9"/>
  <c r="A1024" i="9"/>
  <c r="A1025" i="9"/>
  <c r="A1030" i="9"/>
  <c r="A1032" i="9"/>
  <c r="A1039" i="9"/>
  <c r="A1041" i="9"/>
  <c r="A1043" i="9"/>
  <c r="A1045" i="9"/>
  <c r="A1047" i="9"/>
  <c r="A1049" i="9"/>
  <c r="A1051" i="9"/>
  <c r="A1053" i="9"/>
  <c r="A1055" i="9"/>
  <c r="A1057" i="9"/>
  <c r="A1059" i="9"/>
  <c r="A1061" i="9"/>
  <c r="A1063" i="9"/>
  <c r="A1065" i="9"/>
  <c r="A1067" i="9"/>
  <c r="A1069" i="9"/>
  <c r="A1071" i="9"/>
  <c r="A1073" i="9"/>
  <c r="A1075" i="9"/>
  <c r="A1077" i="9"/>
  <c r="A1079" i="9"/>
  <c r="A1081" i="9"/>
  <c r="A1083" i="9"/>
  <c r="A1085" i="9"/>
  <c r="A1087" i="9"/>
  <c r="A1089" i="9"/>
  <c r="A1091" i="9"/>
  <c r="A1093" i="9"/>
  <c r="A1095" i="9"/>
  <c r="A1097" i="9"/>
  <c r="A1099" i="9"/>
  <c r="A1101" i="9"/>
  <c r="A1107" i="9"/>
  <c r="A1111" i="9"/>
  <c r="A1121" i="9"/>
  <c r="A1147" i="9"/>
  <c r="A1179" i="9"/>
  <c r="A1203" i="9"/>
  <c r="A1215" i="9"/>
  <c r="A1106" i="9" l="1"/>
  <c r="A1002" i="9"/>
  <c r="A966" i="9"/>
  <c r="A958" i="9"/>
  <c r="A882" i="9"/>
  <c r="A874" i="9"/>
  <c r="A866" i="9"/>
  <c r="A742" i="9"/>
  <c r="A674" i="9"/>
  <c r="A594" i="9"/>
  <c r="A570" i="9"/>
  <c r="A554" i="9"/>
  <c r="A543" i="9"/>
  <c r="C551" i="6"/>
  <c r="A1130" i="9"/>
  <c r="A1220" i="9"/>
  <c r="A1150" i="9"/>
  <c r="A1034" i="9"/>
  <c r="A954" i="9"/>
  <c r="A896" i="9"/>
  <c r="A880" i="9"/>
  <c r="A762" i="9"/>
  <c r="A734" i="9"/>
  <c r="A564" i="9"/>
  <c r="G265" i="6"/>
  <c r="B265" i="9" s="1"/>
  <c r="A1029" i="9"/>
  <c r="A977" i="9"/>
  <c r="A813" i="9"/>
  <c r="A711" i="9"/>
  <c r="A703" i="9"/>
  <c r="A697" i="9"/>
  <c r="A681" i="9"/>
  <c r="A635" i="9"/>
  <c r="A322" i="9"/>
  <c r="A296" i="9"/>
  <c r="G1034" i="6"/>
  <c r="B1034" i="9" s="1"/>
  <c r="G978" i="6"/>
  <c r="B978" i="9" s="1"/>
  <c r="G966" i="6"/>
  <c r="B966" i="9" s="1"/>
  <c r="G962" i="6"/>
  <c r="B962" i="9" s="1"/>
  <c r="A709" i="9"/>
  <c r="A679" i="9"/>
  <c r="A304" i="9"/>
  <c r="A286" i="9"/>
  <c r="A266" i="9"/>
  <c r="C326" i="6"/>
  <c r="A1033" i="9"/>
  <c r="A801" i="9"/>
  <c r="A701" i="9"/>
  <c r="A695" i="9"/>
  <c r="A320" i="9"/>
  <c r="A312" i="9"/>
  <c r="A294" i="9"/>
  <c r="A290" i="9"/>
  <c r="A282" i="9"/>
  <c r="A278" i="9"/>
  <c r="A274" i="9"/>
  <c r="A270" i="9"/>
  <c r="A262" i="9"/>
  <c r="A1021" i="9"/>
  <c r="A983" i="9"/>
  <c r="A959" i="9"/>
  <c r="A829" i="9"/>
  <c r="A781" i="9"/>
  <c r="A707" i="9"/>
  <c r="A699" i="9"/>
  <c r="A689" i="9"/>
  <c r="A300" i="9"/>
  <c r="A1218" i="9"/>
  <c r="A1198" i="9"/>
  <c r="A1174" i="9"/>
  <c r="A1126" i="9"/>
  <c r="A1110" i="9"/>
  <c r="A1102" i="9"/>
  <c r="A1098" i="9"/>
  <c r="A1094" i="9"/>
  <c r="A1090" i="9"/>
  <c r="A1086" i="9"/>
  <c r="A1078" i="9"/>
  <c r="A1074" i="9"/>
  <c r="A981" i="9"/>
  <c r="A971" i="9"/>
  <c r="A967" i="9"/>
  <c r="A953" i="9"/>
  <c r="A935" i="9"/>
  <c r="A915" i="9"/>
  <c r="A859" i="9"/>
  <c r="A789" i="9"/>
  <c r="A678" i="9"/>
  <c r="A670" i="9"/>
  <c r="A568" i="9"/>
  <c r="A560" i="9"/>
  <c r="A552" i="9"/>
  <c r="A1216" i="9"/>
  <c r="A1190" i="9"/>
  <c r="A1166" i="9"/>
  <c r="A1142" i="9"/>
  <c r="A1124" i="9"/>
  <c r="A1114" i="9"/>
  <c r="A979" i="9"/>
  <c r="A975" i="9"/>
  <c r="A961" i="9"/>
  <c r="A957" i="9"/>
  <c r="A833" i="9"/>
  <c r="A825" i="9"/>
  <c r="A817" i="9"/>
  <c r="A809" i="9"/>
  <c r="A793" i="9"/>
  <c r="A650" i="9"/>
  <c r="A642" i="9"/>
  <c r="A618" i="9"/>
  <c r="A610" i="9"/>
  <c r="A598" i="9"/>
  <c r="A590" i="9"/>
  <c r="A582" i="9"/>
  <c r="A566" i="9"/>
  <c r="A558" i="9"/>
  <c r="C1222" i="6"/>
  <c r="D1222" i="6" s="1"/>
  <c r="A1184" i="9"/>
  <c r="A1156" i="9"/>
  <c r="A1136" i="9"/>
  <c r="A1013" i="9"/>
  <c r="A989" i="9"/>
  <c r="A969" i="9"/>
  <c r="A965" i="9"/>
  <c r="A955" i="9"/>
  <c r="A949" i="9"/>
  <c r="A921" i="9"/>
  <c r="A843" i="9"/>
  <c r="A837" i="9"/>
  <c r="A797" i="9"/>
  <c r="A777" i="9"/>
  <c r="G977" i="6"/>
  <c r="B977" i="9" s="1"/>
  <c r="G965" i="6"/>
  <c r="B965" i="9" s="1"/>
  <c r="G961" i="6"/>
  <c r="B961" i="9" s="1"/>
  <c r="A1248" i="9"/>
  <c r="A1155" i="9"/>
  <c r="A947" i="9"/>
  <c r="A941" i="9"/>
  <c r="A933" i="9"/>
  <c r="A927" i="9"/>
  <c r="A913" i="9"/>
  <c r="A857" i="9"/>
  <c r="A766" i="9"/>
  <c r="A675" i="9"/>
  <c r="A631" i="9"/>
  <c r="A502" i="9"/>
  <c r="A494" i="9"/>
  <c r="C1138" i="6"/>
  <c r="D1138" i="6" s="1"/>
  <c r="G678" i="6"/>
  <c r="B678" i="9" s="1"/>
  <c r="G642" i="6"/>
  <c r="B642" i="9" s="1"/>
  <c r="A1236" i="9"/>
  <c r="A1139" i="9"/>
  <c r="A945" i="9"/>
  <c r="A939" i="9"/>
  <c r="A931" i="9"/>
  <c r="A925" i="9"/>
  <c r="A919" i="9"/>
  <c r="A911" i="9"/>
  <c r="A861" i="9"/>
  <c r="A855" i="9"/>
  <c r="A847" i="9"/>
  <c r="A770" i="9"/>
  <c r="A754" i="9"/>
  <c r="A746" i="9"/>
  <c r="A738" i="9"/>
  <c r="A730" i="9"/>
  <c r="A722" i="9"/>
  <c r="A714" i="9"/>
  <c r="A641" i="9"/>
  <c r="A627" i="9"/>
  <c r="A508" i="9"/>
  <c r="A500" i="9"/>
  <c r="A486" i="9"/>
  <c r="A482" i="9"/>
  <c r="A476" i="9"/>
  <c r="A468" i="9"/>
  <c r="C1191" i="6"/>
  <c r="G487" i="6"/>
  <c r="B487" i="9" s="1"/>
  <c r="A1151" i="9"/>
  <c r="A1230" i="9"/>
  <c r="A1183" i="9"/>
  <c r="A951" i="9"/>
  <c r="A943" i="9"/>
  <c r="A937" i="9"/>
  <c r="A929" i="9"/>
  <c r="A923" i="9"/>
  <c r="A917" i="9"/>
  <c r="A909" i="9"/>
  <c r="A873" i="9"/>
  <c r="A845" i="9"/>
  <c r="A758" i="9"/>
  <c r="A575" i="9"/>
  <c r="A506" i="9"/>
  <c r="A498" i="9"/>
  <c r="A466" i="9"/>
  <c r="A1242" i="9"/>
  <c r="A1235" i="9"/>
  <c r="A1228" i="9"/>
  <c r="A1212" i="9"/>
  <c r="A1199" i="9"/>
  <c r="A1172" i="9"/>
  <c r="A1134" i="9"/>
  <c r="A1125" i="9"/>
  <c r="A885" i="9"/>
  <c r="A881" i="9"/>
  <c r="A877" i="9"/>
  <c r="A814" i="9"/>
  <c r="A810" i="9"/>
  <c r="A806" i="9"/>
  <c r="A702" i="9"/>
  <c r="A599" i="9"/>
  <c r="A544" i="9"/>
  <c r="A516" i="9"/>
  <c r="A505" i="9"/>
  <c r="A501" i="9"/>
  <c r="A462" i="9"/>
  <c r="A430" i="9"/>
  <c r="A426" i="9"/>
  <c r="A422" i="9"/>
  <c r="C1159" i="6"/>
  <c r="D1159" i="6" s="1"/>
  <c r="G1126" i="6"/>
  <c r="B1126" i="9" s="1"/>
  <c r="G1114" i="6"/>
  <c r="B1114" i="9" s="1"/>
  <c r="G1110" i="6"/>
  <c r="B1110" i="9" s="1"/>
  <c r="G1002" i="6"/>
  <c r="B1002" i="9" s="1"/>
  <c r="C990" i="6"/>
  <c r="D990" i="6" s="1"/>
  <c r="G949" i="6"/>
  <c r="B949" i="9" s="1"/>
  <c r="G904" i="6"/>
  <c r="B904" i="9" s="1"/>
  <c r="G762" i="6"/>
  <c r="B762" i="9" s="1"/>
  <c r="G758" i="6"/>
  <c r="B758" i="9" s="1"/>
  <c r="G606" i="6"/>
  <c r="B606" i="9" s="1"/>
  <c r="G598" i="6"/>
  <c r="B598" i="9" s="1"/>
  <c r="G582" i="6"/>
  <c r="B582" i="9" s="1"/>
  <c r="G517" i="6"/>
  <c r="B517" i="9" s="1"/>
  <c r="G513" i="6"/>
  <c r="B513" i="9" s="1"/>
  <c r="G484" i="6"/>
  <c r="B484" i="9" s="1"/>
  <c r="A1162" i="9"/>
  <c r="A1109" i="9"/>
  <c r="A1105" i="9"/>
  <c r="A1009" i="9"/>
  <c r="A1001" i="9"/>
  <c r="A993" i="9"/>
  <c r="A930" i="9"/>
  <c r="A901" i="9"/>
  <c r="A893" i="9"/>
  <c r="A889" i="9"/>
  <c r="A798" i="9"/>
  <c r="A786" i="9"/>
  <c r="C1178" i="6"/>
  <c r="D1178" i="6" s="1"/>
  <c r="C773" i="6"/>
  <c r="F773" i="6" s="1"/>
  <c r="A1240" i="9"/>
  <c r="A1234" i="9"/>
  <c r="A1226" i="9"/>
  <c r="A1207" i="9"/>
  <c r="A1113" i="9"/>
  <c r="A1005" i="9"/>
  <c r="A997" i="9"/>
  <c r="A950" i="9"/>
  <c r="A897" i="9"/>
  <c r="A871" i="9"/>
  <c r="A794" i="9"/>
  <c r="A790" i="9"/>
  <c r="A769" i="9"/>
  <c r="A765" i="9"/>
  <c r="A761" i="9"/>
  <c r="A757" i="9"/>
  <c r="A706" i="9"/>
  <c r="A1250" i="9"/>
  <c r="A1238" i="9"/>
  <c r="A1232" i="9"/>
  <c r="A1224" i="9"/>
  <c r="A1204" i="9"/>
  <c r="A1192" i="9"/>
  <c r="A1176" i="9"/>
  <c r="A1168" i="9"/>
  <c r="A1160" i="9"/>
  <c r="A1128" i="9"/>
  <c r="A1117" i="9"/>
  <c r="A1046" i="9"/>
  <c r="A1038" i="9"/>
  <c r="A938" i="9"/>
  <c r="A934" i="9"/>
  <c r="A694" i="9"/>
  <c r="A611" i="9"/>
  <c r="A607" i="9"/>
  <c r="A603" i="9"/>
  <c r="A548" i="9"/>
  <c r="A518" i="9"/>
  <c r="A514" i="9"/>
  <c r="A454" i="9"/>
  <c r="A440" i="9"/>
  <c r="A428" i="9"/>
  <c r="A424" i="9"/>
  <c r="G1125" i="6"/>
  <c r="B1125" i="9" s="1"/>
  <c r="G1046" i="6"/>
  <c r="B1046" i="9" s="1"/>
  <c r="G1005" i="6"/>
  <c r="B1005" i="9" s="1"/>
  <c r="G1001" i="6"/>
  <c r="B1001" i="9" s="1"/>
  <c r="G950" i="6"/>
  <c r="B950" i="9" s="1"/>
  <c r="G881" i="6"/>
  <c r="B881" i="9" s="1"/>
  <c r="G873" i="6"/>
  <c r="B873" i="9" s="1"/>
  <c r="G761" i="6"/>
  <c r="B761" i="9" s="1"/>
  <c r="G757" i="6"/>
  <c r="B757" i="9" s="1"/>
  <c r="G475" i="6"/>
  <c r="B475" i="9" s="1"/>
  <c r="G418" i="6"/>
  <c r="B418" i="9" s="1"/>
  <c r="C1200" i="6"/>
  <c r="D1200" i="6" s="1"/>
  <c r="A1200" i="9"/>
  <c r="C1148" i="6"/>
  <c r="E1148" i="6" s="1"/>
  <c r="A1148" i="9"/>
  <c r="A710" i="9"/>
  <c r="C710" i="6"/>
  <c r="A493" i="9"/>
  <c r="C493" i="6"/>
  <c r="E493" i="6" s="1"/>
  <c r="C321" i="6"/>
  <c r="A321" i="9"/>
  <c r="A1239" i="9"/>
  <c r="A258" i="9"/>
  <c r="C1186" i="6"/>
  <c r="D1186" i="6" s="1"/>
  <c r="A1186" i="9"/>
  <c r="C1180" i="6"/>
  <c r="E1180" i="6" s="1"/>
  <c r="A1180" i="9"/>
  <c r="C1062" i="6"/>
  <c r="D1062" i="6" s="1"/>
  <c r="A1062" i="9"/>
  <c r="G346" i="6"/>
  <c r="B346" i="9" s="1"/>
  <c r="A346" i="9"/>
  <c r="C342" i="6"/>
  <c r="A342" i="9"/>
  <c r="C1206" i="6"/>
  <c r="F1206" i="6" s="1"/>
  <c r="A1206" i="9"/>
  <c r="C1154" i="6"/>
  <c r="D1154" i="6" s="1"/>
  <c r="A1154" i="9"/>
  <c r="C1058" i="6"/>
  <c r="E1058" i="6" s="1"/>
  <c r="A1058" i="9"/>
  <c r="C926" i="6"/>
  <c r="A926" i="9"/>
  <c r="A774" i="9"/>
  <c r="C774" i="6"/>
  <c r="A1227" i="9"/>
  <c r="A1208" i="9"/>
  <c r="A1202" i="9"/>
  <c r="A1194" i="9"/>
  <c r="A1188" i="9"/>
  <c r="A1182" i="9"/>
  <c r="A1167" i="9"/>
  <c r="A1152" i="9"/>
  <c r="A1146" i="9"/>
  <c r="A1037" i="9"/>
  <c r="A922" i="9"/>
  <c r="A918" i="9"/>
  <c r="A682" i="9"/>
  <c r="A491" i="9"/>
  <c r="C1211" i="6"/>
  <c r="D1211" i="6" s="1"/>
  <c r="A1211" i="9"/>
  <c r="C1195" i="6"/>
  <c r="A1195" i="9"/>
  <c r="C1143" i="6"/>
  <c r="D1143" i="6" s="1"/>
  <c r="A1143" i="9"/>
  <c r="C1135" i="6"/>
  <c r="D1135" i="6" s="1"/>
  <c r="C1132" i="6"/>
  <c r="A1132" i="9"/>
  <c r="D949" i="6"/>
  <c r="F949" i="6"/>
  <c r="C614" i="6"/>
  <c r="F614" i="6" s="1"/>
  <c r="A614" i="9"/>
  <c r="C474" i="6"/>
  <c r="A474" i="9"/>
  <c r="C470" i="6"/>
  <c r="D470" i="6" s="1"/>
  <c r="A470" i="9"/>
  <c r="A415" i="9"/>
  <c r="C415" i="6"/>
  <c r="F415" i="6" s="1"/>
  <c r="C411" i="6"/>
  <c r="E411" i="6" s="1"/>
  <c r="A411" i="9"/>
  <c r="C407" i="6"/>
  <c r="A407" i="9"/>
  <c r="C383" i="6"/>
  <c r="A383" i="9"/>
  <c r="C379" i="6"/>
  <c r="D379" i="6" s="1"/>
  <c r="A379" i="9"/>
  <c r="C375" i="6"/>
  <c r="A375" i="9"/>
  <c r="C371" i="6"/>
  <c r="A371" i="9"/>
  <c r="G367" i="6"/>
  <c r="B367" i="9" s="1"/>
  <c r="A367" i="9"/>
  <c r="C363" i="6"/>
  <c r="A363" i="9"/>
  <c r="C359" i="6"/>
  <c r="E359" i="6" s="1"/>
  <c r="A359" i="9"/>
  <c r="C355" i="6"/>
  <c r="A355" i="9"/>
  <c r="C351" i="6"/>
  <c r="D351" i="6" s="1"/>
  <c r="A351" i="9"/>
  <c r="C432" i="6"/>
  <c r="E432" i="6" s="1"/>
  <c r="A432" i="9"/>
  <c r="A1210" i="9"/>
  <c r="A1196" i="9"/>
  <c r="A1140" i="9"/>
  <c r="C1054" i="6"/>
  <c r="D1054" i="6" s="1"/>
  <c r="A1054" i="9"/>
  <c r="C1050" i="6"/>
  <c r="E1050" i="6" s="1"/>
  <c r="A1050" i="9"/>
  <c r="C914" i="6"/>
  <c r="A914" i="9"/>
  <c r="A1231" i="9"/>
  <c r="A1214" i="9"/>
  <c r="A1158" i="9"/>
  <c r="A1144" i="9"/>
  <c r="A1131" i="9"/>
  <c r="A579" i="9"/>
  <c r="A487" i="9"/>
  <c r="C1175" i="6"/>
  <c r="D1175" i="6" s="1"/>
  <c r="C1170" i="6"/>
  <c r="D1170" i="6" s="1"/>
  <c r="A1170" i="9"/>
  <c r="C1164" i="6"/>
  <c r="A1164" i="9"/>
  <c r="C1066" i="6"/>
  <c r="F1066" i="6" s="1"/>
  <c r="C1014" i="6"/>
  <c r="D1014" i="6" s="1"/>
  <c r="C986" i="6"/>
  <c r="A986" i="9"/>
  <c r="C982" i="6"/>
  <c r="F982" i="6" s="1"/>
  <c r="A982" i="9"/>
  <c r="G842" i="6"/>
  <c r="B842" i="9" s="1"/>
  <c r="A842" i="9"/>
  <c r="C842" i="6"/>
  <c r="E842" i="6" s="1"/>
  <c r="C673" i="6"/>
  <c r="A673" i="9"/>
  <c r="C671" i="6"/>
  <c r="F671" i="6" s="1"/>
  <c r="A671" i="9"/>
  <c r="C669" i="6"/>
  <c r="D669" i="6" s="1"/>
  <c r="A669" i="9"/>
  <c r="C657" i="6"/>
  <c r="A657" i="9"/>
  <c r="C653" i="6"/>
  <c r="D653" i="6" s="1"/>
  <c r="A653" i="9"/>
  <c r="C643" i="6"/>
  <c r="A643" i="9"/>
  <c r="G1242" i="6"/>
  <c r="B1242" i="9" s="1"/>
  <c r="G1190" i="6"/>
  <c r="B1190" i="9" s="1"/>
  <c r="G1182" i="6"/>
  <c r="B1182" i="9" s="1"/>
  <c r="G1158" i="6"/>
  <c r="B1158" i="9" s="1"/>
  <c r="G1150" i="6"/>
  <c r="B1150" i="9" s="1"/>
  <c r="G1135" i="6"/>
  <c r="B1135" i="9" s="1"/>
  <c r="G754" i="6"/>
  <c r="B754" i="9" s="1"/>
  <c r="G714" i="6"/>
  <c r="B714" i="9" s="1"/>
  <c r="G709" i="6"/>
  <c r="B709" i="9" s="1"/>
  <c r="G524" i="6"/>
  <c r="B524" i="9" s="1"/>
  <c r="F518" i="6"/>
  <c r="G406" i="6"/>
  <c r="B406" i="9" s="1"/>
  <c r="G390" i="6"/>
  <c r="B390" i="9" s="1"/>
  <c r="G374" i="6"/>
  <c r="B374" i="9" s="1"/>
  <c r="G343" i="6"/>
  <c r="B343" i="9" s="1"/>
  <c r="G339" i="6"/>
  <c r="B339" i="9" s="1"/>
  <c r="G607" i="6"/>
  <c r="B607" i="9" s="1"/>
  <c r="G603" i="6"/>
  <c r="B603" i="9" s="1"/>
  <c r="G257" i="6"/>
  <c r="B257" i="9" s="1"/>
  <c r="G1235" i="6"/>
  <c r="B1235" i="9" s="1"/>
  <c r="G1174" i="6"/>
  <c r="B1174" i="9" s="1"/>
  <c r="G1166" i="6"/>
  <c r="B1166" i="9" s="1"/>
  <c r="G1159" i="6"/>
  <c r="B1159" i="9" s="1"/>
  <c r="G1151" i="6"/>
  <c r="B1151" i="9" s="1"/>
  <c r="G1139" i="6"/>
  <c r="B1139" i="9" s="1"/>
  <c r="F981" i="6"/>
  <c r="G706" i="6"/>
  <c r="B706" i="9" s="1"/>
  <c r="G702" i="6"/>
  <c r="B702" i="9" s="1"/>
  <c r="G682" i="6"/>
  <c r="B682" i="9" s="1"/>
  <c r="G673" i="6"/>
  <c r="B673" i="9" s="1"/>
  <c r="G657" i="6"/>
  <c r="B657" i="9" s="1"/>
  <c r="G415" i="6"/>
  <c r="B415" i="9" s="1"/>
  <c r="G399" i="6"/>
  <c r="B399" i="9" s="1"/>
  <c r="G395" i="6"/>
  <c r="B395" i="9" s="1"/>
  <c r="G383" i="6"/>
  <c r="B383" i="9" s="1"/>
  <c r="G379" i="6"/>
  <c r="B379" i="9" s="1"/>
  <c r="G338" i="6"/>
  <c r="B338" i="9" s="1"/>
  <c r="G862" i="6"/>
  <c r="B862" i="9" s="1"/>
  <c r="G1251" i="6"/>
  <c r="B1251" i="9" s="1"/>
  <c r="G1223" i="6"/>
  <c r="B1223" i="9" s="1"/>
  <c r="G421" i="6"/>
  <c r="B421" i="9" s="1"/>
  <c r="G1010" i="6"/>
  <c r="B1010" i="9" s="1"/>
  <c r="G465" i="6"/>
  <c r="B465" i="9" s="1"/>
  <c r="G453" i="6"/>
  <c r="B453" i="9" s="1"/>
  <c r="G441" i="6"/>
  <c r="B441" i="9" s="1"/>
  <c r="G433" i="6"/>
  <c r="B433" i="9" s="1"/>
  <c r="G774" i="6"/>
  <c r="B774" i="9" s="1"/>
  <c r="G1065" i="6"/>
  <c r="B1065" i="9" s="1"/>
  <c r="C850" i="6"/>
  <c r="A850" i="9"/>
  <c r="C602" i="6"/>
  <c r="A602" i="9"/>
  <c r="C394" i="6"/>
  <c r="F394" i="6" s="1"/>
  <c r="A394" i="9"/>
  <c r="A1219" i="9"/>
  <c r="A946" i="9"/>
  <c r="A854" i="9"/>
  <c r="A846" i="9"/>
  <c r="C1070" i="6"/>
  <c r="D1070" i="6" s="1"/>
  <c r="G1070" i="6"/>
  <c r="B1070" i="9" s="1"/>
  <c r="E911" i="6"/>
  <c r="D911" i="6"/>
  <c r="F911" i="6"/>
  <c r="G905" i="6"/>
  <c r="B905" i="9" s="1"/>
  <c r="A905" i="9"/>
  <c r="D697" i="6"/>
  <c r="F697" i="6"/>
  <c r="C693" i="6"/>
  <c r="D693" i="6" s="1"/>
  <c r="A693" i="9"/>
  <c r="C691" i="6"/>
  <c r="D691" i="6" s="1"/>
  <c r="A691" i="9"/>
  <c r="C685" i="6"/>
  <c r="E685" i="6" s="1"/>
  <c r="A685" i="9"/>
  <c r="C683" i="6"/>
  <c r="D683" i="6" s="1"/>
  <c r="A683" i="9"/>
  <c r="A658" i="9"/>
  <c r="C658" i="6"/>
  <c r="C527" i="6"/>
  <c r="D527" i="6" s="1"/>
  <c r="A527" i="9"/>
  <c r="C512" i="6"/>
  <c r="E512" i="6" s="1"/>
  <c r="A512" i="9"/>
  <c r="C510" i="6"/>
  <c r="A510" i="9"/>
  <c r="G467" i="6"/>
  <c r="B467" i="9" s="1"/>
  <c r="C467" i="6"/>
  <c r="E467" i="6" s="1"/>
  <c r="A467" i="9"/>
  <c r="C417" i="6"/>
  <c r="A417" i="9"/>
  <c r="C410" i="6"/>
  <c r="F410" i="6" s="1"/>
  <c r="A410" i="9"/>
  <c r="C325" i="6"/>
  <c r="F325" i="6" s="1"/>
  <c r="A325" i="9"/>
  <c r="C323" i="6"/>
  <c r="A323" i="9"/>
  <c r="C319" i="6"/>
  <c r="A319" i="9"/>
  <c r="C313" i="6"/>
  <c r="D313" i="6" s="1"/>
  <c r="A313" i="9"/>
  <c r="C309" i="6"/>
  <c r="D309" i="6" s="1"/>
  <c r="A309" i="9"/>
  <c r="C305" i="6"/>
  <c r="D305" i="6" s="1"/>
  <c r="A305" i="9"/>
  <c r="C301" i="6"/>
  <c r="D301" i="6" s="1"/>
  <c r="A301" i="9"/>
  <c r="C297" i="6"/>
  <c r="A297" i="9"/>
  <c r="C260" i="6"/>
  <c r="D260" i="6" s="1"/>
  <c r="A260" i="9"/>
  <c r="C615" i="6"/>
  <c r="D615" i="6" s="1"/>
  <c r="G615" i="6"/>
  <c r="B615" i="9" s="1"/>
  <c r="C567" i="6"/>
  <c r="G567" i="6"/>
  <c r="B567" i="9" s="1"/>
  <c r="A615" i="9"/>
  <c r="D1142" i="6"/>
  <c r="F1142" i="6"/>
  <c r="C1097" i="6"/>
  <c r="F1097" i="6" s="1"/>
  <c r="G1097" i="6"/>
  <c r="B1097" i="9" s="1"/>
  <c r="G985" i="6"/>
  <c r="B985" i="9" s="1"/>
  <c r="C985" i="6"/>
  <c r="F985" i="6" s="1"/>
  <c r="C869" i="6"/>
  <c r="D869" i="6" s="1"/>
  <c r="A869" i="9"/>
  <c r="C863" i="6"/>
  <c r="A863" i="9"/>
  <c r="C753" i="6"/>
  <c r="F753" i="6" s="1"/>
  <c r="A753" i="9"/>
  <c r="C749" i="6"/>
  <c r="F749" i="6" s="1"/>
  <c r="A749" i="9"/>
  <c r="C745" i="6"/>
  <c r="F745" i="6" s="1"/>
  <c r="A745" i="9"/>
  <c r="C741" i="6"/>
  <c r="F741" i="6" s="1"/>
  <c r="A741" i="9"/>
  <c r="C737" i="6"/>
  <c r="F737" i="6" s="1"/>
  <c r="A737" i="9"/>
  <c r="C733" i="6"/>
  <c r="F733" i="6" s="1"/>
  <c r="A733" i="9"/>
  <c r="C729" i="6"/>
  <c r="F729" i="6" s="1"/>
  <c r="A729" i="9"/>
  <c r="C725" i="6"/>
  <c r="F725" i="6" s="1"/>
  <c r="A725" i="9"/>
  <c r="C721" i="6"/>
  <c r="F721" i="6" s="1"/>
  <c r="A721" i="9"/>
  <c r="C717" i="6"/>
  <c r="F717" i="6" s="1"/>
  <c r="A717" i="9"/>
  <c r="C638" i="6"/>
  <c r="E638" i="6" s="1"/>
  <c r="G638" i="6"/>
  <c r="B638" i="9" s="1"/>
  <c r="C634" i="6"/>
  <c r="A634" i="9"/>
  <c r="C630" i="6"/>
  <c r="F630" i="6" s="1"/>
  <c r="A630" i="9"/>
  <c r="C578" i="6"/>
  <c r="A578" i="9"/>
  <c r="C574" i="6"/>
  <c r="F574" i="6" s="1"/>
  <c r="A574" i="9"/>
  <c r="C542" i="6"/>
  <c r="D542" i="6" s="1"/>
  <c r="A542" i="9"/>
  <c r="C540" i="6"/>
  <c r="D540" i="6" s="1"/>
  <c r="A540" i="9"/>
  <c r="C520" i="6"/>
  <c r="E520" i="6" s="1"/>
  <c r="G520" i="6"/>
  <c r="B520" i="9" s="1"/>
  <c r="A520" i="9"/>
  <c r="C492" i="6"/>
  <c r="A492" i="9"/>
  <c r="C490" i="6"/>
  <c r="E490" i="6" s="1"/>
  <c r="A490" i="9"/>
  <c r="C488" i="6"/>
  <c r="A488" i="9"/>
  <c r="C473" i="6"/>
  <c r="A473" i="9"/>
  <c r="G471" i="6"/>
  <c r="B471" i="9" s="1"/>
  <c r="A471" i="9"/>
  <c r="C403" i="6"/>
  <c r="D403" i="6" s="1"/>
  <c r="A403" i="9"/>
  <c r="G403" i="6"/>
  <c r="B403" i="9" s="1"/>
  <c r="C378" i="6"/>
  <c r="F378" i="6" s="1"/>
  <c r="A378" i="9"/>
  <c r="C376" i="6"/>
  <c r="A376" i="9"/>
  <c r="G858" i="6"/>
  <c r="B858" i="9" s="1"/>
  <c r="C858" i="6"/>
  <c r="E858" i="6" s="1"/>
  <c r="C805" i="6"/>
  <c r="F805" i="6" s="1"/>
  <c r="A805" i="9"/>
  <c r="A1246" i="9"/>
  <c r="A1244" i="9"/>
  <c r="A567" i="9"/>
  <c r="A563" i="9"/>
  <c r="A481" i="9"/>
  <c r="C1243" i="6"/>
  <c r="F1243" i="6" s="1"/>
  <c r="G1243" i="6"/>
  <c r="B1243" i="9" s="1"/>
  <c r="D945" i="6"/>
  <c r="F945" i="6"/>
  <c r="G898" i="6"/>
  <c r="B898" i="9" s="1"/>
  <c r="C898" i="6"/>
  <c r="F898" i="6" s="1"/>
  <c r="G838" i="6"/>
  <c r="B838" i="9" s="1"/>
  <c r="C838" i="6"/>
  <c r="C834" i="6"/>
  <c r="D834" i="6" s="1"/>
  <c r="A834" i="9"/>
  <c r="C830" i="6"/>
  <c r="A830" i="9"/>
  <c r="C826" i="6"/>
  <c r="D826" i="6" s="1"/>
  <c r="A826" i="9"/>
  <c r="C822" i="6"/>
  <c r="A822" i="9"/>
  <c r="C818" i="6"/>
  <c r="D818" i="6" s="1"/>
  <c r="A818" i="9"/>
  <c r="C802" i="6"/>
  <c r="D802" i="6" s="1"/>
  <c r="A802" i="9"/>
  <c r="C591" i="6"/>
  <c r="D591" i="6" s="1"/>
  <c r="G591" i="6"/>
  <c r="B591" i="9" s="1"/>
  <c r="A591" i="9"/>
  <c r="C583" i="6"/>
  <c r="D583" i="6" s="1"/>
  <c r="A583" i="9"/>
  <c r="D550" i="6"/>
  <c r="F550" i="6"/>
  <c r="C547" i="6"/>
  <c r="A547" i="9"/>
  <c r="C507" i="6"/>
  <c r="E507" i="6" s="1"/>
  <c r="A507" i="9"/>
  <c r="C480" i="6"/>
  <c r="A480" i="9"/>
  <c r="C464" i="6"/>
  <c r="F464" i="6" s="1"/>
  <c r="A464" i="9"/>
  <c r="C460" i="6"/>
  <c r="A460" i="9"/>
  <c r="C456" i="6"/>
  <c r="E456" i="6" s="1"/>
  <c r="A456" i="9"/>
  <c r="C452" i="6"/>
  <c r="E452" i="6" s="1"/>
  <c r="A452" i="9"/>
  <c r="C450" i="6"/>
  <c r="D450" i="6" s="1"/>
  <c r="A450" i="9"/>
  <c r="C448" i="6"/>
  <c r="A448" i="9"/>
  <c r="C446" i="6"/>
  <c r="E446" i="6" s="1"/>
  <c r="A446" i="9"/>
  <c r="C444" i="6"/>
  <c r="E444" i="6" s="1"/>
  <c r="A444" i="9"/>
  <c r="C442" i="6"/>
  <c r="D442" i="6" s="1"/>
  <c r="A442" i="9"/>
  <c r="C438" i="6"/>
  <c r="D438" i="6" s="1"/>
  <c r="A438" i="9"/>
  <c r="C434" i="6"/>
  <c r="D434" i="6" s="1"/>
  <c r="A434" i="9"/>
  <c r="C387" i="6"/>
  <c r="D387" i="6" s="1"/>
  <c r="A387" i="9"/>
  <c r="G387" i="6"/>
  <c r="B387" i="9" s="1"/>
  <c r="G1247" i="6"/>
  <c r="B1247" i="9" s="1"/>
  <c r="G1218" i="6"/>
  <c r="B1218" i="9" s="1"/>
  <c r="G1215" i="6"/>
  <c r="B1215" i="9" s="1"/>
  <c r="G1207" i="6"/>
  <c r="B1207" i="9" s="1"/>
  <c r="G1187" i="6"/>
  <c r="B1187" i="9" s="1"/>
  <c r="G1171" i="6"/>
  <c r="B1171" i="9" s="1"/>
  <c r="G1138" i="6"/>
  <c r="B1138" i="9" s="1"/>
  <c r="G1122" i="6"/>
  <c r="B1122" i="9" s="1"/>
  <c r="G1105" i="6"/>
  <c r="B1105" i="9" s="1"/>
  <c r="G1102" i="6"/>
  <c r="B1102" i="9" s="1"/>
  <c r="G1094" i="6"/>
  <c r="B1094" i="9" s="1"/>
  <c r="G1066" i="6"/>
  <c r="B1066" i="9" s="1"/>
  <c r="G1050" i="6"/>
  <c r="B1050" i="9" s="1"/>
  <c r="G1049" i="6"/>
  <c r="B1049" i="9" s="1"/>
  <c r="G1037" i="6"/>
  <c r="B1037" i="9" s="1"/>
  <c r="G1022" i="6"/>
  <c r="B1022" i="9" s="1"/>
  <c r="G990" i="6"/>
  <c r="B990" i="9" s="1"/>
  <c r="G982" i="6"/>
  <c r="B982" i="9" s="1"/>
  <c r="G981" i="6"/>
  <c r="B981" i="9" s="1"/>
  <c r="G934" i="6"/>
  <c r="B934" i="9" s="1"/>
  <c r="G930" i="6"/>
  <c r="B930" i="9" s="1"/>
  <c r="G917" i="6"/>
  <c r="B917" i="9" s="1"/>
  <c r="G913" i="6"/>
  <c r="B913" i="9" s="1"/>
  <c r="G901" i="6"/>
  <c r="B901" i="9" s="1"/>
  <c r="G888" i="6"/>
  <c r="B888" i="9" s="1"/>
  <c r="G855" i="6"/>
  <c r="B855" i="9" s="1"/>
  <c r="G847" i="6"/>
  <c r="B847" i="9" s="1"/>
  <c r="G845" i="6"/>
  <c r="B845" i="9" s="1"/>
  <c r="G843" i="6"/>
  <c r="B843" i="9" s="1"/>
  <c r="G801" i="6"/>
  <c r="B801" i="9" s="1"/>
  <c r="G742" i="6"/>
  <c r="B742" i="9" s="1"/>
  <c r="G710" i="6"/>
  <c r="B710" i="9" s="1"/>
  <c r="G694" i="6"/>
  <c r="B694" i="9" s="1"/>
  <c r="G663" i="6"/>
  <c r="B663" i="9" s="1"/>
  <c r="G661" i="6"/>
  <c r="B661" i="9" s="1"/>
  <c r="G654" i="6"/>
  <c r="B654" i="9" s="1"/>
  <c r="G635" i="6"/>
  <c r="B635" i="9" s="1"/>
  <c r="G627" i="6"/>
  <c r="B627" i="9" s="1"/>
  <c r="G614" i="6"/>
  <c r="B614" i="9" s="1"/>
  <c r="G562" i="6"/>
  <c r="B562" i="9" s="1"/>
  <c r="G551" i="6"/>
  <c r="B551" i="9" s="1"/>
  <c r="G550" i="6"/>
  <c r="B550" i="9" s="1"/>
  <c r="G543" i="6"/>
  <c r="B543" i="9" s="1"/>
  <c r="G535" i="6"/>
  <c r="B535" i="9" s="1"/>
  <c r="G519" i="6"/>
  <c r="B519" i="9" s="1"/>
  <c r="F506" i="6"/>
  <c r="G493" i="6"/>
  <c r="B493" i="9" s="1"/>
  <c r="G491" i="6"/>
  <c r="B491" i="9" s="1"/>
  <c r="D466" i="6"/>
  <c r="C433" i="6"/>
  <c r="G429" i="6"/>
  <c r="B429" i="9" s="1"/>
  <c r="G411" i="6"/>
  <c r="B411" i="9" s="1"/>
  <c r="G407" i="6"/>
  <c r="B407" i="9" s="1"/>
  <c r="G402" i="6"/>
  <c r="B402" i="9" s="1"/>
  <c r="G391" i="6"/>
  <c r="B391" i="9" s="1"/>
  <c r="G386" i="6"/>
  <c r="B386" i="9" s="1"/>
  <c r="G375" i="6"/>
  <c r="B375" i="9" s="1"/>
  <c r="G368" i="6"/>
  <c r="B368" i="9" s="1"/>
  <c r="G356" i="6"/>
  <c r="B356" i="9" s="1"/>
  <c r="G326" i="6"/>
  <c r="B326" i="9" s="1"/>
  <c r="G308" i="6"/>
  <c r="B308" i="9" s="1"/>
  <c r="G293" i="6"/>
  <c r="B293" i="9" s="1"/>
  <c r="G289" i="6"/>
  <c r="B289" i="9" s="1"/>
  <c r="G398" i="6"/>
  <c r="B398" i="9" s="1"/>
  <c r="G382" i="6"/>
  <c r="B382" i="9" s="1"/>
  <c r="G371" i="6"/>
  <c r="B371" i="9" s="1"/>
  <c r="G351" i="6"/>
  <c r="B351" i="9" s="1"/>
  <c r="G350" i="6"/>
  <c r="B350" i="9" s="1"/>
  <c r="G292" i="6"/>
  <c r="B292" i="9" s="1"/>
  <c r="G1214" i="6"/>
  <c r="B1214" i="9" s="1"/>
  <c r="G1179" i="6"/>
  <c r="B1179" i="9" s="1"/>
  <c r="G1163" i="6"/>
  <c r="B1163" i="9" s="1"/>
  <c r="G1134" i="6"/>
  <c r="B1134" i="9" s="1"/>
  <c r="G1128" i="6"/>
  <c r="B1128" i="9" s="1"/>
  <c r="G1121" i="6"/>
  <c r="B1121" i="9" s="1"/>
  <c r="G1113" i="6"/>
  <c r="B1113" i="9" s="1"/>
  <c r="G1042" i="6"/>
  <c r="B1042" i="9" s="1"/>
  <c r="G1017" i="6"/>
  <c r="B1017" i="9" s="1"/>
  <c r="G946" i="6"/>
  <c r="B946" i="9" s="1"/>
  <c r="G945" i="6"/>
  <c r="B945" i="9" s="1"/>
  <c r="G933" i="6"/>
  <c r="B933" i="9" s="1"/>
  <c r="G929" i="6"/>
  <c r="B929" i="9" s="1"/>
  <c r="G918" i="6"/>
  <c r="B918" i="9" s="1"/>
  <c r="G914" i="6"/>
  <c r="B914" i="9" s="1"/>
  <c r="G889" i="6"/>
  <c r="B889" i="9" s="1"/>
  <c r="G854" i="6"/>
  <c r="B854" i="9" s="1"/>
  <c r="G850" i="6"/>
  <c r="B850" i="9" s="1"/>
  <c r="G846" i="6"/>
  <c r="B846" i="9" s="1"/>
  <c r="G834" i="6"/>
  <c r="B834" i="9" s="1"/>
  <c r="G817" i="6"/>
  <c r="B817" i="9" s="1"/>
  <c r="G802" i="6"/>
  <c r="B802" i="9" s="1"/>
  <c r="G741" i="6"/>
  <c r="B741" i="9" s="1"/>
  <c r="G689" i="6"/>
  <c r="B689" i="9" s="1"/>
  <c r="G685" i="6"/>
  <c r="B685" i="9" s="1"/>
  <c r="G647" i="6"/>
  <c r="B647" i="9" s="1"/>
  <c r="G599" i="6"/>
  <c r="B599" i="9" s="1"/>
  <c r="G538" i="6"/>
  <c r="B538" i="9" s="1"/>
  <c r="G529" i="6"/>
  <c r="B529" i="9" s="1"/>
  <c r="G527" i="6"/>
  <c r="B527" i="9" s="1"/>
  <c r="G480" i="6"/>
  <c r="B480" i="9" s="1"/>
  <c r="G410" i="6"/>
  <c r="B410" i="9" s="1"/>
  <c r="G394" i="6"/>
  <c r="B394" i="9" s="1"/>
  <c r="G378" i="6"/>
  <c r="B378" i="9" s="1"/>
  <c r="G323" i="6"/>
  <c r="B323" i="9" s="1"/>
  <c r="G313" i="6"/>
  <c r="B313" i="9" s="1"/>
  <c r="D1130" i="6"/>
  <c r="F1130" i="6"/>
  <c r="D1146" i="6"/>
  <c r="F1146" i="6"/>
  <c r="C1251" i="6"/>
  <c r="G1250" i="6"/>
  <c r="B1250" i="9" s="1"/>
  <c r="C1247" i="6"/>
  <c r="E1247" i="6" s="1"/>
  <c r="G1246" i="6"/>
  <c r="B1246" i="9" s="1"/>
  <c r="C1223" i="6"/>
  <c r="G1222" i="6"/>
  <c r="B1222" i="9" s="1"/>
  <c r="G1219" i="6"/>
  <c r="B1219" i="9" s="1"/>
  <c r="G1211" i="6"/>
  <c r="B1211" i="9" s="1"/>
  <c r="G1203" i="6"/>
  <c r="B1203" i="9" s="1"/>
  <c r="G1191" i="6"/>
  <c r="B1191" i="9" s="1"/>
  <c r="C1187" i="6"/>
  <c r="D1187" i="6" s="1"/>
  <c r="G1186" i="6"/>
  <c r="B1186" i="9" s="1"/>
  <c r="G1183" i="6"/>
  <c r="B1183" i="9" s="1"/>
  <c r="C1179" i="6"/>
  <c r="D1179" i="6" s="1"/>
  <c r="G1178" i="6"/>
  <c r="B1178" i="9" s="1"/>
  <c r="G1175" i="6"/>
  <c r="B1175" i="9" s="1"/>
  <c r="C1171" i="6"/>
  <c r="D1171" i="6" s="1"/>
  <c r="G1170" i="6"/>
  <c r="B1170" i="9" s="1"/>
  <c r="G1167" i="6"/>
  <c r="B1167" i="9" s="1"/>
  <c r="C1163" i="6"/>
  <c r="D1163" i="6" s="1"/>
  <c r="G1162" i="6"/>
  <c r="B1162" i="9" s="1"/>
  <c r="G1154" i="6"/>
  <c r="B1154" i="9" s="1"/>
  <c r="G1143" i="6"/>
  <c r="B1143" i="9" s="1"/>
  <c r="G1142" i="6"/>
  <c r="B1142" i="9" s="1"/>
  <c r="F1134" i="6"/>
  <c r="G1117" i="6"/>
  <c r="B1117" i="9" s="1"/>
  <c r="G1098" i="6"/>
  <c r="B1098" i="9" s="1"/>
  <c r="G1086" i="6"/>
  <c r="B1086" i="9" s="1"/>
  <c r="C1065" i="6"/>
  <c r="F1065" i="6" s="1"/>
  <c r="G1033" i="6"/>
  <c r="B1033" i="9" s="1"/>
  <c r="E846" i="6"/>
  <c r="D846" i="6"/>
  <c r="G1239" i="6"/>
  <c r="B1239" i="9" s="1"/>
  <c r="G1210" i="6"/>
  <c r="B1210" i="9" s="1"/>
  <c r="G1155" i="6"/>
  <c r="B1155" i="9" s="1"/>
  <c r="G1147" i="6"/>
  <c r="B1147" i="9" s="1"/>
  <c r="G1146" i="6"/>
  <c r="B1146" i="9" s="1"/>
  <c r="F1138" i="6"/>
  <c r="G1131" i="6"/>
  <c r="B1131" i="9" s="1"/>
  <c r="G1130" i="6"/>
  <c r="B1130" i="9" s="1"/>
  <c r="G1101" i="6"/>
  <c r="B1101" i="9" s="1"/>
  <c r="F977" i="6"/>
  <c r="C1082" i="6"/>
  <c r="E1082" i="6" s="1"/>
  <c r="G1082" i="6"/>
  <c r="B1082" i="9" s="1"/>
  <c r="C1017" i="6"/>
  <c r="F1017" i="6" s="1"/>
  <c r="C1010" i="6"/>
  <c r="E1010" i="6" s="1"/>
  <c r="D917" i="6"/>
  <c r="F917" i="6"/>
  <c r="D913" i="6"/>
  <c r="F913" i="6"/>
  <c r="C1121" i="6"/>
  <c r="E1121" i="6" s="1"/>
  <c r="G1120" i="6"/>
  <c r="B1120" i="9" s="1"/>
  <c r="G1118" i="6"/>
  <c r="B1118" i="9" s="1"/>
  <c r="G1081" i="6"/>
  <c r="B1081" i="9" s="1"/>
  <c r="G1058" i="6"/>
  <c r="B1058" i="9" s="1"/>
  <c r="C1022" i="6"/>
  <c r="D1022" i="6" s="1"/>
  <c r="D705" i="6"/>
  <c r="F705" i="6"/>
  <c r="D701" i="6"/>
  <c r="F701" i="6"/>
  <c r="G1090" i="6"/>
  <c r="B1090" i="9" s="1"/>
  <c r="G1078" i="6"/>
  <c r="B1078" i="9" s="1"/>
  <c r="G1073" i="6"/>
  <c r="B1073" i="9" s="1"/>
  <c r="G1057" i="6"/>
  <c r="B1057" i="9" s="1"/>
  <c r="G1053" i="6"/>
  <c r="B1053" i="9" s="1"/>
  <c r="G1045" i="6"/>
  <c r="B1045" i="9" s="1"/>
  <c r="G1030" i="6"/>
  <c r="B1030" i="9" s="1"/>
  <c r="G1021" i="6"/>
  <c r="B1021" i="9" s="1"/>
  <c r="G1009" i="6"/>
  <c r="B1009" i="9" s="1"/>
  <c r="G993" i="6"/>
  <c r="B993" i="9" s="1"/>
  <c r="G986" i="6"/>
  <c r="B986" i="9" s="1"/>
  <c r="G954" i="6"/>
  <c r="B954" i="9" s="1"/>
  <c r="G926" i="6"/>
  <c r="B926" i="9" s="1"/>
  <c r="G897" i="6"/>
  <c r="B897" i="9" s="1"/>
  <c r="G890" i="6"/>
  <c r="B890" i="9" s="1"/>
  <c r="G869" i="6"/>
  <c r="B869" i="9" s="1"/>
  <c r="G861" i="6"/>
  <c r="B861" i="9" s="1"/>
  <c r="G825" i="6"/>
  <c r="B825" i="9" s="1"/>
  <c r="G810" i="6"/>
  <c r="B810" i="9" s="1"/>
  <c r="G809" i="6"/>
  <c r="B809" i="9" s="1"/>
  <c r="G794" i="6"/>
  <c r="B794" i="9" s="1"/>
  <c r="G790" i="6"/>
  <c r="B790" i="9" s="1"/>
  <c r="G786" i="6"/>
  <c r="B786" i="9" s="1"/>
  <c r="G782" i="6"/>
  <c r="B782" i="9" s="1"/>
  <c r="G770" i="6"/>
  <c r="B770" i="9" s="1"/>
  <c r="G745" i="6"/>
  <c r="B745" i="9" s="1"/>
  <c r="G730" i="6"/>
  <c r="B730" i="9" s="1"/>
  <c r="G726" i="6"/>
  <c r="B726" i="9" s="1"/>
  <c r="G722" i="6"/>
  <c r="B722" i="9" s="1"/>
  <c r="G677" i="6"/>
  <c r="B677" i="9" s="1"/>
  <c r="G675" i="6"/>
  <c r="B675" i="9" s="1"/>
  <c r="D452" i="6"/>
  <c r="E440" i="6"/>
  <c r="D440" i="6"/>
  <c r="F313" i="6"/>
  <c r="C623" i="6"/>
  <c r="D623" i="6" s="1"/>
  <c r="G623" i="6"/>
  <c r="B623" i="9" s="1"/>
  <c r="D374" i="6"/>
  <c r="F374" i="6"/>
  <c r="E339" i="6"/>
  <c r="D339" i="6"/>
  <c r="G1054" i="6"/>
  <c r="B1054" i="9" s="1"/>
  <c r="G1041" i="6"/>
  <c r="B1041" i="9" s="1"/>
  <c r="G1025" i="6"/>
  <c r="B1025" i="9" s="1"/>
  <c r="G1018" i="6"/>
  <c r="B1018" i="9" s="1"/>
  <c r="G1014" i="6"/>
  <c r="B1014" i="9" s="1"/>
  <c r="G998" i="6"/>
  <c r="B998" i="9" s="1"/>
  <c r="G989" i="6"/>
  <c r="B989" i="9" s="1"/>
  <c r="G958" i="6"/>
  <c r="B958" i="9" s="1"/>
  <c r="G922" i="6"/>
  <c r="B922" i="9" s="1"/>
  <c r="G906" i="6"/>
  <c r="B906" i="9" s="1"/>
  <c r="G885" i="6"/>
  <c r="B885" i="9" s="1"/>
  <c r="G882" i="6"/>
  <c r="B882" i="9" s="1"/>
  <c r="G870" i="6"/>
  <c r="B870" i="9" s="1"/>
  <c r="G857" i="6"/>
  <c r="B857" i="9" s="1"/>
  <c r="G841" i="6"/>
  <c r="B841" i="9" s="1"/>
  <c r="G826" i="6"/>
  <c r="B826" i="9" s="1"/>
  <c r="G822" i="6"/>
  <c r="B822" i="9" s="1"/>
  <c r="G818" i="6"/>
  <c r="B818" i="9" s="1"/>
  <c r="G814" i="6"/>
  <c r="B814" i="9" s="1"/>
  <c r="G806" i="6"/>
  <c r="B806" i="9" s="1"/>
  <c r="G793" i="6"/>
  <c r="B793" i="9" s="1"/>
  <c r="G785" i="6"/>
  <c r="B785" i="9" s="1"/>
  <c r="G778" i="6"/>
  <c r="B778" i="9" s="1"/>
  <c r="G777" i="6"/>
  <c r="B777" i="9" s="1"/>
  <c r="G773" i="6"/>
  <c r="B773" i="9" s="1"/>
  <c r="G750" i="6"/>
  <c r="B750" i="9" s="1"/>
  <c r="G746" i="6"/>
  <c r="B746" i="9" s="1"/>
  <c r="G729" i="6"/>
  <c r="B729" i="9" s="1"/>
  <c r="G725" i="6"/>
  <c r="B725" i="9" s="1"/>
  <c r="G713" i="6"/>
  <c r="B713" i="9" s="1"/>
  <c r="G681" i="6"/>
  <c r="B681" i="9" s="1"/>
  <c r="G671" i="6"/>
  <c r="B671" i="9" s="1"/>
  <c r="G666" i="6"/>
  <c r="B666" i="9" s="1"/>
  <c r="G658" i="6"/>
  <c r="B658" i="9" s="1"/>
  <c r="G653" i="6"/>
  <c r="B653" i="9" s="1"/>
  <c r="G650" i="6"/>
  <c r="B650" i="9" s="1"/>
  <c r="G643" i="6"/>
  <c r="B643" i="9" s="1"/>
  <c r="G641" i="6"/>
  <c r="B641" i="9" s="1"/>
  <c r="G639" i="6"/>
  <c r="B639" i="9" s="1"/>
  <c r="G631" i="6"/>
  <c r="B631" i="9" s="1"/>
  <c r="G630" i="6"/>
  <c r="B630" i="9" s="1"/>
  <c r="D546" i="6"/>
  <c r="F546" i="6"/>
  <c r="F411" i="6"/>
  <c r="C905" i="6"/>
  <c r="E905" i="6" s="1"/>
  <c r="C862" i="6"/>
  <c r="E862" i="6" s="1"/>
  <c r="G833" i="6"/>
  <c r="B833" i="9" s="1"/>
  <c r="G738" i="6"/>
  <c r="B738" i="9" s="1"/>
  <c r="C654" i="6"/>
  <c r="F654" i="6" s="1"/>
  <c r="C595" i="6"/>
  <c r="D595" i="6" s="1"/>
  <c r="G595" i="6"/>
  <c r="B595" i="9" s="1"/>
  <c r="D284" i="6"/>
  <c r="F284" i="6"/>
  <c r="D280" i="6"/>
  <c r="F280" i="6"/>
  <c r="G575" i="6"/>
  <c r="B575" i="9" s="1"/>
  <c r="G571" i="6"/>
  <c r="B571" i="9" s="1"/>
  <c r="G566" i="6"/>
  <c r="B566" i="9" s="1"/>
  <c r="G559" i="6"/>
  <c r="B559" i="9" s="1"/>
  <c r="G555" i="6"/>
  <c r="B555" i="9" s="1"/>
  <c r="G547" i="6"/>
  <c r="B547" i="9" s="1"/>
  <c r="G546" i="6"/>
  <c r="B546" i="9" s="1"/>
  <c r="G542" i="6"/>
  <c r="B542" i="9" s="1"/>
  <c r="G521" i="6"/>
  <c r="B521" i="9" s="1"/>
  <c r="G509" i="6"/>
  <c r="B509" i="9" s="1"/>
  <c r="G507" i="6"/>
  <c r="B507" i="9" s="1"/>
  <c r="G503" i="6"/>
  <c r="B503" i="9" s="1"/>
  <c r="G499" i="6"/>
  <c r="B499" i="9" s="1"/>
  <c r="G497" i="6"/>
  <c r="B497" i="9" s="1"/>
  <c r="G488" i="6"/>
  <c r="B488" i="9" s="1"/>
  <c r="G483" i="6"/>
  <c r="B483" i="9" s="1"/>
  <c r="G477" i="6"/>
  <c r="B477" i="9" s="1"/>
  <c r="G468" i="6"/>
  <c r="B468" i="9" s="1"/>
  <c r="G459" i="6"/>
  <c r="B459" i="9" s="1"/>
  <c r="G445" i="6"/>
  <c r="B445" i="9" s="1"/>
  <c r="D432" i="6"/>
  <c r="G424" i="6"/>
  <c r="B424" i="9" s="1"/>
  <c r="G414" i="6"/>
  <c r="B414" i="9" s="1"/>
  <c r="G372" i="6"/>
  <c r="B372" i="9" s="1"/>
  <c r="G370" i="6"/>
  <c r="B370" i="9" s="1"/>
  <c r="G331" i="6"/>
  <c r="B331" i="9" s="1"/>
  <c r="D327" i="6"/>
  <c r="G284" i="6"/>
  <c r="B284" i="9" s="1"/>
  <c r="G280" i="6"/>
  <c r="B280" i="9" s="1"/>
  <c r="G268" i="6"/>
  <c r="B268" i="9" s="1"/>
  <c r="G264" i="6"/>
  <c r="B264" i="9" s="1"/>
  <c r="G261" i="6"/>
  <c r="B261" i="9" s="1"/>
  <c r="C257" i="6"/>
  <c r="E257" i="6" s="1"/>
  <c r="C453" i="6"/>
  <c r="C441" i="6"/>
  <c r="G634" i="6"/>
  <c r="B634" i="9" s="1"/>
  <c r="G611" i="6"/>
  <c r="B611" i="9" s="1"/>
  <c r="G602" i="6"/>
  <c r="B602" i="9" s="1"/>
  <c r="G579" i="6"/>
  <c r="B579" i="9" s="1"/>
  <c r="G574" i="6"/>
  <c r="B574" i="9" s="1"/>
  <c r="C571" i="6"/>
  <c r="D571" i="6" s="1"/>
  <c r="G570" i="6"/>
  <c r="B570" i="9" s="1"/>
  <c r="E568" i="6"/>
  <c r="G563" i="6"/>
  <c r="B563" i="9" s="1"/>
  <c r="G539" i="6"/>
  <c r="B539" i="9" s="1"/>
  <c r="G531" i="6"/>
  <c r="B531" i="9" s="1"/>
  <c r="D518" i="6"/>
  <c r="F514" i="6"/>
  <c r="C509" i="6"/>
  <c r="E509" i="6" s="1"/>
  <c r="G508" i="6"/>
  <c r="B508" i="9" s="1"/>
  <c r="G481" i="6"/>
  <c r="B481" i="9" s="1"/>
  <c r="D468" i="6"/>
  <c r="F466" i="6"/>
  <c r="G460" i="6"/>
  <c r="B460" i="9" s="1"/>
  <c r="G456" i="6"/>
  <c r="B456" i="9" s="1"/>
  <c r="G452" i="6"/>
  <c r="B452" i="9" s="1"/>
  <c r="G448" i="6"/>
  <c r="B448" i="9" s="1"/>
  <c r="G440" i="6"/>
  <c r="B440" i="9" s="1"/>
  <c r="G436" i="6"/>
  <c r="B436" i="9" s="1"/>
  <c r="G432" i="6"/>
  <c r="B432" i="9" s="1"/>
  <c r="G359" i="6"/>
  <c r="B359" i="9" s="1"/>
  <c r="G355" i="6"/>
  <c r="B355" i="9" s="1"/>
  <c r="G347" i="6"/>
  <c r="B347" i="9" s="1"/>
  <c r="E345" i="6"/>
  <c r="G327" i="6"/>
  <c r="B327" i="9" s="1"/>
  <c r="G319" i="6"/>
  <c r="B319" i="9" s="1"/>
  <c r="G316" i="6"/>
  <c r="B316" i="9" s="1"/>
  <c r="G304" i="6"/>
  <c r="B304" i="9" s="1"/>
  <c r="G300" i="6"/>
  <c r="B300" i="9" s="1"/>
  <c r="G296" i="6"/>
  <c r="B296" i="9" s="1"/>
  <c r="G285" i="6"/>
  <c r="B285" i="9" s="1"/>
  <c r="G281" i="6"/>
  <c r="B281" i="9" s="1"/>
  <c r="C529" i="6"/>
  <c r="F529" i="6" s="1"/>
  <c r="G515" i="6"/>
  <c r="B515" i="9" s="1"/>
  <c r="C421" i="6"/>
  <c r="D421" i="6" s="1"/>
  <c r="C368" i="6"/>
  <c r="F368" i="6" s="1"/>
  <c r="C346" i="6"/>
  <c r="G335" i="6"/>
  <c r="B335" i="9" s="1"/>
  <c r="G320" i="6"/>
  <c r="B320" i="9" s="1"/>
  <c r="G312" i="6"/>
  <c r="B312" i="9" s="1"/>
  <c r="G305" i="6"/>
  <c r="B305" i="9" s="1"/>
  <c r="C289" i="6"/>
  <c r="G288" i="6"/>
  <c r="B288" i="9" s="1"/>
  <c r="D1238" i="6"/>
  <c r="F1238" i="6"/>
  <c r="D1234" i="6"/>
  <c r="F1234" i="6"/>
  <c r="D1230" i="6"/>
  <c r="F1230" i="6"/>
  <c r="D1226" i="6"/>
  <c r="F1226" i="6"/>
  <c r="D1206" i="6"/>
  <c r="E1125" i="6"/>
  <c r="D1125" i="6"/>
  <c r="F1125" i="6"/>
  <c r="D1202" i="6"/>
  <c r="F1202" i="6"/>
  <c r="D1198" i="6"/>
  <c r="F1198" i="6"/>
  <c r="D1194" i="6"/>
  <c r="F1194" i="6"/>
  <c r="G1231" i="6"/>
  <c r="B1231" i="9" s="1"/>
  <c r="G1227" i="6"/>
  <c r="B1227" i="9" s="1"/>
  <c r="G1199" i="6"/>
  <c r="B1199" i="9" s="1"/>
  <c r="G1195" i="6"/>
  <c r="B1195" i="9" s="1"/>
  <c r="G1124" i="6"/>
  <c r="B1124" i="9" s="1"/>
  <c r="G1116" i="6"/>
  <c r="B1116" i="9" s="1"/>
  <c r="G1106" i="6"/>
  <c r="B1106" i="9" s="1"/>
  <c r="G1093" i="6"/>
  <c r="B1093" i="9" s="1"/>
  <c r="G1074" i="6"/>
  <c r="B1074" i="9" s="1"/>
  <c r="G1038" i="6"/>
  <c r="B1038" i="9" s="1"/>
  <c r="C1026" i="6"/>
  <c r="G1026" i="6"/>
  <c r="B1026" i="9" s="1"/>
  <c r="C974" i="6"/>
  <c r="G974" i="6"/>
  <c r="B974" i="9" s="1"/>
  <c r="D941" i="6"/>
  <c r="F941" i="6"/>
  <c r="D937" i="6"/>
  <c r="F937" i="6"/>
  <c r="D933" i="6"/>
  <c r="F933" i="6"/>
  <c r="D929" i="6"/>
  <c r="F929" i="6"/>
  <c r="E881" i="6"/>
  <c r="D881" i="6"/>
  <c r="F881" i="6"/>
  <c r="F1250" i="6"/>
  <c r="G1238" i="6"/>
  <c r="B1238" i="9" s="1"/>
  <c r="G1234" i="6"/>
  <c r="B1234" i="9" s="1"/>
  <c r="F1218" i="6"/>
  <c r="G1206" i="6"/>
  <c r="B1206" i="9" s="1"/>
  <c r="G1202" i="6"/>
  <c r="B1202" i="9" s="1"/>
  <c r="F1190" i="6"/>
  <c r="F1186" i="6"/>
  <c r="F1182" i="6"/>
  <c r="F1178" i="6"/>
  <c r="F1174" i="6"/>
  <c r="F1170" i="6"/>
  <c r="F1166" i="6"/>
  <c r="F1162" i="6"/>
  <c r="F1158" i="6"/>
  <c r="F1154" i="6"/>
  <c r="F1150" i="6"/>
  <c r="C1042" i="6"/>
  <c r="F1042" i="6" s="1"/>
  <c r="G1006" i="6"/>
  <c r="B1006" i="9" s="1"/>
  <c r="F1246" i="6"/>
  <c r="F1242" i="6"/>
  <c r="G1230" i="6"/>
  <c r="B1230" i="9" s="1"/>
  <c r="G1226" i="6"/>
  <c r="B1226" i="9" s="1"/>
  <c r="F1214" i="6"/>
  <c r="F1210" i="6"/>
  <c r="G1198" i="6"/>
  <c r="B1198" i="9" s="1"/>
  <c r="G1194" i="6"/>
  <c r="B1194" i="9" s="1"/>
  <c r="G1109" i="6"/>
  <c r="B1109" i="9" s="1"/>
  <c r="G1077" i="6"/>
  <c r="B1077" i="9" s="1"/>
  <c r="G1062" i="6"/>
  <c r="B1062" i="9" s="1"/>
  <c r="D973" i="6"/>
  <c r="F973" i="6"/>
  <c r="D969" i="6"/>
  <c r="F969" i="6"/>
  <c r="D965" i="6"/>
  <c r="F965" i="6"/>
  <c r="D961" i="6"/>
  <c r="F961" i="6"/>
  <c r="E897" i="6"/>
  <c r="D897" i="6"/>
  <c r="F897" i="6"/>
  <c r="C994" i="6"/>
  <c r="F994" i="6" s="1"/>
  <c r="G994" i="6"/>
  <c r="B994" i="9" s="1"/>
  <c r="G1013" i="6"/>
  <c r="B1013" i="9" s="1"/>
  <c r="G970" i="6"/>
  <c r="B970" i="9" s="1"/>
  <c r="G957" i="6"/>
  <c r="B957" i="9" s="1"/>
  <c r="G953" i="6"/>
  <c r="B953" i="9" s="1"/>
  <c r="G942" i="6"/>
  <c r="B942" i="9" s="1"/>
  <c r="G938" i="6"/>
  <c r="B938" i="9" s="1"/>
  <c r="G925" i="6"/>
  <c r="B925" i="9" s="1"/>
  <c r="G921" i="6"/>
  <c r="B921" i="9" s="1"/>
  <c r="G909" i="6"/>
  <c r="B909" i="9" s="1"/>
  <c r="G902" i="6"/>
  <c r="B902" i="9" s="1"/>
  <c r="G900" i="6"/>
  <c r="B900" i="9" s="1"/>
  <c r="G893" i="6"/>
  <c r="B893" i="9" s="1"/>
  <c r="G886" i="6"/>
  <c r="B886" i="9" s="1"/>
  <c r="G884" i="6"/>
  <c r="B884" i="9" s="1"/>
  <c r="G877" i="6"/>
  <c r="B877" i="9" s="1"/>
  <c r="G874" i="6"/>
  <c r="B874" i="9" s="1"/>
  <c r="G866" i="6"/>
  <c r="B866" i="9" s="1"/>
  <c r="G863" i="6"/>
  <c r="B863" i="9" s="1"/>
  <c r="G859" i="6"/>
  <c r="B859" i="9" s="1"/>
  <c r="G837" i="6"/>
  <c r="B837" i="9" s="1"/>
  <c r="G830" i="6"/>
  <c r="B830" i="9" s="1"/>
  <c r="G813" i="6"/>
  <c r="B813" i="9" s="1"/>
  <c r="G805" i="6"/>
  <c r="B805" i="9" s="1"/>
  <c r="G798" i="6"/>
  <c r="B798" i="9" s="1"/>
  <c r="G781" i="6"/>
  <c r="B781" i="9" s="1"/>
  <c r="G766" i="6"/>
  <c r="B766" i="9" s="1"/>
  <c r="G753" i="6"/>
  <c r="B753" i="9" s="1"/>
  <c r="G749" i="6"/>
  <c r="B749" i="9" s="1"/>
  <c r="G734" i="6"/>
  <c r="B734" i="9" s="1"/>
  <c r="G717" i="6"/>
  <c r="B717" i="9" s="1"/>
  <c r="G690" i="6"/>
  <c r="B690" i="9" s="1"/>
  <c r="C690" i="6"/>
  <c r="D690" i="6" s="1"/>
  <c r="G686" i="6"/>
  <c r="B686" i="9" s="1"/>
  <c r="C686" i="6"/>
  <c r="G662" i="6"/>
  <c r="B662" i="9" s="1"/>
  <c r="C662" i="6"/>
  <c r="E662" i="6" s="1"/>
  <c r="E492" i="6"/>
  <c r="F492" i="6"/>
  <c r="D492" i="6"/>
  <c r="G871" i="6"/>
  <c r="B871" i="9" s="1"/>
  <c r="F862" i="6"/>
  <c r="E670" i="6"/>
  <c r="F670" i="6"/>
  <c r="G655" i="6"/>
  <c r="B655" i="9" s="1"/>
  <c r="C655" i="6"/>
  <c r="F655" i="6" s="1"/>
  <c r="C637" i="6"/>
  <c r="F637" i="6" s="1"/>
  <c r="G637" i="6"/>
  <c r="B637" i="9" s="1"/>
  <c r="G622" i="6"/>
  <c r="B622" i="9" s="1"/>
  <c r="G619" i="6"/>
  <c r="B619" i="9" s="1"/>
  <c r="C619" i="6"/>
  <c r="D619" i="6" s="1"/>
  <c r="D566" i="6"/>
  <c r="F566" i="6"/>
  <c r="D534" i="6"/>
  <c r="F534" i="6"/>
  <c r="E488" i="6"/>
  <c r="D488" i="6"/>
  <c r="F488" i="6"/>
  <c r="E472" i="6"/>
  <c r="D472" i="6"/>
  <c r="F472" i="6"/>
  <c r="G1061" i="6"/>
  <c r="B1061" i="9" s="1"/>
  <c r="G1029" i="6"/>
  <c r="B1029" i="9" s="1"/>
  <c r="G997" i="6"/>
  <c r="B997" i="9" s="1"/>
  <c r="G973" i="6"/>
  <c r="B973" i="9" s="1"/>
  <c r="G969" i="6"/>
  <c r="B969" i="9" s="1"/>
  <c r="F957" i="6"/>
  <c r="F953" i="6"/>
  <c r="G941" i="6"/>
  <c r="B941" i="9" s="1"/>
  <c r="G937" i="6"/>
  <c r="B937" i="9" s="1"/>
  <c r="F925" i="6"/>
  <c r="F921" i="6"/>
  <c r="C902" i="6"/>
  <c r="E902" i="6" s="1"/>
  <c r="F901" i="6"/>
  <c r="C900" i="6"/>
  <c r="G896" i="6"/>
  <c r="B896" i="9" s="1"/>
  <c r="C886" i="6"/>
  <c r="E886" i="6" s="1"/>
  <c r="F885" i="6"/>
  <c r="C884" i="6"/>
  <c r="G880" i="6"/>
  <c r="B880" i="9" s="1"/>
  <c r="D862" i="6"/>
  <c r="F846" i="6"/>
  <c r="F842" i="6"/>
  <c r="G829" i="6"/>
  <c r="B829" i="9" s="1"/>
  <c r="G821" i="6"/>
  <c r="B821" i="9" s="1"/>
  <c r="G797" i="6"/>
  <c r="B797" i="9" s="1"/>
  <c r="G789" i="6"/>
  <c r="B789" i="9" s="1"/>
  <c r="G769" i="6"/>
  <c r="B769" i="9" s="1"/>
  <c r="G765" i="6"/>
  <c r="B765" i="9" s="1"/>
  <c r="G737" i="6"/>
  <c r="B737" i="9" s="1"/>
  <c r="G733" i="6"/>
  <c r="B733" i="9" s="1"/>
  <c r="G721" i="6"/>
  <c r="B721" i="9" s="1"/>
  <c r="G718" i="6"/>
  <c r="B718" i="9" s="1"/>
  <c r="F709" i="6"/>
  <c r="D689" i="6"/>
  <c r="F689" i="6"/>
  <c r="E674" i="6"/>
  <c r="F674" i="6"/>
  <c r="G659" i="6"/>
  <c r="B659" i="9" s="1"/>
  <c r="C659" i="6"/>
  <c r="F659" i="6" s="1"/>
  <c r="E654" i="6"/>
  <c r="D654" i="6"/>
  <c r="G583" i="6"/>
  <c r="B583" i="9" s="1"/>
  <c r="D562" i="6"/>
  <c r="F562" i="6"/>
  <c r="D558" i="6"/>
  <c r="F558" i="6"/>
  <c r="D554" i="6"/>
  <c r="F554" i="6"/>
  <c r="E516" i="6"/>
  <c r="D516" i="6"/>
  <c r="F516" i="6"/>
  <c r="E504" i="6"/>
  <c r="D504" i="6"/>
  <c r="F504" i="6"/>
  <c r="E500" i="6"/>
  <c r="D500" i="6"/>
  <c r="F500" i="6"/>
  <c r="E496" i="6"/>
  <c r="D496" i="6"/>
  <c r="F496" i="6"/>
  <c r="E484" i="6"/>
  <c r="D484" i="6"/>
  <c r="F484" i="6"/>
  <c r="G698" i="6"/>
  <c r="B698" i="9" s="1"/>
  <c r="E658" i="6"/>
  <c r="D658" i="6"/>
  <c r="F658" i="6"/>
  <c r="G590" i="6"/>
  <c r="B590" i="9" s="1"/>
  <c r="G587" i="6"/>
  <c r="B587" i="9" s="1"/>
  <c r="C587" i="6"/>
  <c r="D587" i="6" s="1"/>
  <c r="E528" i="6"/>
  <c r="D528" i="6"/>
  <c r="F528" i="6"/>
  <c r="G697" i="6"/>
  <c r="B697" i="9" s="1"/>
  <c r="G693" i="6"/>
  <c r="B693" i="9" s="1"/>
  <c r="F681" i="6"/>
  <c r="G674" i="6"/>
  <c r="B674" i="9" s="1"/>
  <c r="G670" i="6"/>
  <c r="B670" i="9" s="1"/>
  <c r="G646" i="6"/>
  <c r="B646" i="9" s="1"/>
  <c r="D642" i="6"/>
  <c r="G618" i="6"/>
  <c r="B618" i="9" s="1"/>
  <c r="G586" i="6"/>
  <c r="B586" i="9" s="1"/>
  <c r="C559" i="6"/>
  <c r="D559" i="6" s="1"/>
  <c r="C555" i="6"/>
  <c r="G534" i="6"/>
  <c r="B534" i="9" s="1"/>
  <c r="G528" i="6"/>
  <c r="B528" i="9" s="1"/>
  <c r="F520" i="6"/>
  <c r="G516" i="6"/>
  <c r="B516" i="9" s="1"/>
  <c r="F508" i="6"/>
  <c r="C503" i="6"/>
  <c r="E503" i="6" s="1"/>
  <c r="D502" i="6"/>
  <c r="C499" i="6"/>
  <c r="E499" i="6" s="1"/>
  <c r="D498" i="6"/>
  <c r="C497" i="6"/>
  <c r="F497" i="6" s="1"/>
  <c r="C495" i="6"/>
  <c r="F495" i="6" s="1"/>
  <c r="G495" i="6"/>
  <c r="B495" i="9" s="1"/>
  <c r="C487" i="6"/>
  <c r="C483" i="6"/>
  <c r="E483" i="6" s="1"/>
  <c r="C471" i="6"/>
  <c r="E471" i="6" s="1"/>
  <c r="E343" i="6"/>
  <c r="D343" i="6"/>
  <c r="G610" i="6"/>
  <c r="B610" i="9" s="1"/>
  <c r="G578" i="6"/>
  <c r="B578" i="9" s="1"/>
  <c r="G558" i="6"/>
  <c r="B558" i="9" s="1"/>
  <c r="G554" i="6"/>
  <c r="B554" i="9" s="1"/>
  <c r="F542" i="6"/>
  <c r="F538" i="6"/>
  <c r="D520" i="6"/>
  <c r="G512" i="6"/>
  <c r="B512" i="9" s="1"/>
  <c r="D508" i="6"/>
  <c r="G504" i="6"/>
  <c r="B504" i="9" s="1"/>
  <c r="G500" i="6"/>
  <c r="B500" i="9" s="1"/>
  <c r="G496" i="6"/>
  <c r="B496" i="9" s="1"/>
  <c r="E486" i="6"/>
  <c r="F486" i="6"/>
  <c r="E482" i="6"/>
  <c r="F482" i="6"/>
  <c r="F470" i="6"/>
  <c r="C461" i="6"/>
  <c r="E461" i="6" s="1"/>
  <c r="G461" i="6"/>
  <c r="B461" i="9" s="1"/>
  <c r="C457" i="6"/>
  <c r="F457" i="6" s="1"/>
  <c r="G457" i="6"/>
  <c r="B457" i="9" s="1"/>
  <c r="E428" i="6"/>
  <c r="F428" i="6"/>
  <c r="D428" i="6"/>
  <c r="E424" i="6"/>
  <c r="D424" i="6"/>
  <c r="F424" i="6"/>
  <c r="E418" i="6"/>
  <c r="F418" i="6"/>
  <c r="E335" i="6"/>
  <c r="D335" i="6"/>
  <c r="E331" i="6"/>
  <c r="D331" i="6"/>
  <c r="E320" i="6"/>
  <c r="D320" i="6"/>
  <c r="D276" i="6"/>
  <c r="F276" i="6"/>
  <c r="D272" i="6"/>
  <c r="F272" i="6"/>
  <c r="D268" i="6"/>
  <c r="F268" i="6"/>
  <c r="D264" i="6"/>
  <c r="F264" i="6"/>
  <c r="E476" i="6"/>
  <c r="D476" i="6"/>
  <c r="D413" i="6"/>
  <c r="E413" i="6"/>
  <c r="E371" i="6"/>
  <c r="F371" i="6"/>
  <c r="E323" i="6"/>
  <c r="D323" i="6"/>
  <c r="G705" i="6"/>
  <c r="B705" i="9" s="1"/>
  <c r="G701" i="6"/>
  <c r="B701" i="9" s="1"/>
  <c r="G669" i="6"/>
  <c r="B669" i="9" s="1"/>
  <c r="G645" i="6"/>
  <c r="B645" i="9" s="1"/>
  <c r="F642" i="6"/>
  <c r="G626" i="6"/>
  <c r="B626" i="9" s="1"/>
  <c r="G594" i="6"/>
  <c r="B594" i="9" s="1"/>
  <c r="D568" i="6"/>
  <c r="D514" i="6"/>
  <c r="G511" i="6"/>
  <c r="B511" i="9" s="1"/>
  <c r="F502" i="6"/>
  <c r="G501" i="6"/>
  <c r="B501" i="9" s="1"/>
  <c r="F498" i="6"/>
  <c r="C489" i="6"/>
  <c r="D489" i="6" s="1"/>
  <c r="G489" i="6"/>
  <c r="B489" i="9" s="1"/>
  <c r="C485" i="6"/>
  <c r="E485" i="6" s="1"/>
  <c r="G485" i="6"/>
  <c r="B485" i="9" s="1"/>
  <c r="E460" i="6"/>
  <c r="D460" i="6"/>
  <c r="F460" i="6"/>
  <c r="E458" i="6"/>
  <c r="F458" i="6"/>
  <c r="E448" i="6"/>
  <c r="D448" i="6"/>
  <c r="F448" i="6"/>
  <c r="E436" i="6"/>
  <c r="D436" i="6"/>
  <c r="F436" i="6"/>
  <c r="E355" i="6"/>
  <c r="F355" i="6"/>
  <c r="D300" i="6"/>
  <c r="F300" i="6"/>
  <c r="D296" i="6"/>
  <c r="F296" i="6"/>
  <c r="G472" i="6"/>
  <c r="B472" i="9" s="1"/>
  <c r="G449" i="6"/>
  <c r="B449" i="9" s="1"/>
  <c r="G444" i="6"/>
  <c r="B444" i="9" s="1"/>
  <c r="G437" i="6"/>
  <c r="B437" i="9" s="1"/>
  <c r="G425" i="6"/>
  <c r="B425" i="9" s="1"/>
  <c r="G366" i="6"/>
  <c r="B366" i="9" s="1"/>
  <c r="G363" i="6"/>
  <c r="B363" i="9" s="1"/>
  <c r="G334" i="6"/>
  <c r="B334" i="9" s="1"/>
  <c r="G309" i="6"/>
  <c r="B309" i="9" s="1"/>
  <c r="G277" i="6"/>
  <c r="B277" i="9" s="1"/>
  <c r="G273" i="6"/>
  <c r="B273" i="9" s="1"/>
  <c r="G260" i="6"/>
  <c r="B260" i="9" s="1"/>
  <c r="G256" i="6"/>
  <c r="B256" i="9" s="1"/>
  <c r="F444" i="6"/>
  <c r="C414" i="6"/>
  <c r="C372" i="6"/>
  <c r="D372" i="6" s="1"/>
  <c r="C370" i="6"/>
  <c r="E370" i="6" s="1"/>
  <c r="C367" i="6"/>
  <c r="G360" i="6"/>
  <c r="B360" i="9" s="1"/>
  <c r="C356" i="6"/>
  <c r="E356" i="6" s="1"/>
  <c r="G354" i="6"/>
  <c r="B354" i="9" s="1"/>
  <c r="G342" i="6"/>
  <c r="B342" i="9" s="1"/>
  <c r="G330" i="6"/>
  <c r="B330" i="9" s="1"/>
  <c r="G322" i="6"/>
  <c r="B322" i="9" s="1"/>
  <c r="G301" i="6"/>
  <c r="B301" i="9" s="1"/>
  <c r="G297" i="6"/>
  <c r="B297" i="9" s="1"/>
  <c r="G269" i="6"/>
  <c r="B269" i="9" s="1"/>
  <c r="G492" i="6"/>
  <c r="B492" i="9" s="1"/>
  <c r="F480" i="6"/>
  <c r="G476" i="6"/>
  <c r="B476" i="9" s="1"/>
  <c r="G473" i="6"/>
  <c r="B473" i="9" s="1"/>
  <c r="G469" i="6"/>
  <c r="B469" i="9" s="1"/>
  <c r="F468" i="6"/>
  <c r="G464" i="6"/>
  <c r="B464" i="9" s="1"/>
  <c r="F452" i="6"/>
  <c r="D444" i="6"/>
  <c r="F440" i="6"/>
  <c r="F432" i="6"/>
  <c r="G428" i="6"/>
  <c r="B428" i="9" s="1"/>
  <c r="G419" i="6"/>
  <c r="B419" i="9" s="1"/>
  <c r="G417" i="6"/>
  <c r="B417" i="9" s="1"/>
  <c r="D415" i="6"/>
  <c r="G413" i="6"/>
  <c r="B413" i="9" s="1"/>
  <c r="G358" i="6"/>
  <c r="B358" i="9" s="1"/>
  <c r="F345" i="6"/>
  <c r="F292" i="6"/>
  <c r="F288" i="6"/>
  <c r="G276" i="6"/>
  <c r="B276" i="9" s="1"/>
  <c r="G272" i="6"/>
  <c r="B272" i="9" s="1"/>
  <c r="F256" i="6"/>
  <c r="A1221" i="9"/>
  <c r="C1221" i="6"/>
  <c r="G1221" i="6"/>
  <c r="B1221" i="9" s="1"/>
  <c r="A1213" i="9"/>
  <c r="C1213" i="6"/>
  <c r="G1213" i="6"/>
  <c r="B1213" i="9" s="1"/>
  <c r="A1205" i="9"/>
  <c r="C1205" i="6"/>
  <c r="G1205" i="6"/>
  <c r="B1205" i="9" s="1"/>
  <c r="A1197" i="9"/>
  <c r="C1197" i="6"/>
  <c r="G1197" i="6"/>
  <c r="B1197" i="9" s="1"/>
  <c r="A1189" i="9"/>
  <c r="C1189" i="6"/>
  <c r="G1189" i="6"/>
  <c r="B1189" i="9" s="1"/>
  <c r="E1184" i="6"/>
  <c r="D1184" i="6"/>
  <c r="F1184" i="6"/>
  <c r="E1176" i="6"/>
  <c r="D1176" i="6"/>
  <c r="F1176" i="6"/>
  <c r="E1172" i="6"/>
  <c r="F1172" i="6"/>
  <c r="D1172" i="6"/>
  <c r="E1168" i="6"/>
  <c r="F1168" i="6"/>
  <c r="D1168" i="6"/>
  <c r="E1164" i="6"/>
  <c r="D1164" i="6"/>
  <c r="F1164" i="6"/>
  <c r="E1160" i="6"/>
  <c r="D1160" i="6"/>
  <c r="F1160" i="6"/>
  <c r="E1156" i="6"/>
  <c r="D1156" i="6"/>
  <c r="F1156" i="6"/>
  <c r="E1152" i="6"/>
  <c r="F1152" i="6"/>
  <c r="D1152" i="6"/>
  <c r="E1144" i="6"/>
  <c r="F1144" i="6"/>
  <c r="D1144" i="6"/>
  <c r="E1140" i="6"/>
  <c r="D1140" i="6"/>
  <c r="F1140" i="6"/>
  <c r="E1136" i="6"/>
  <c r="F1136" i="6"/>
  <c r="D1136" i="6"/>
  <c r="E1132" i="6"/>
  <c r="D1132" i="6"/>
  <c r="F1132" i="6"/>
  <c r="E1220" i="6"/>
  <c r="F1220" i="6"/>
  <c r="D1215" i="6"/>
  <c r="E1215" i="6"/>
  <c r="F1215" i="6"/>
  <c r="E1212" i="6"/>
  <c r="F1212" i="6"/>
  <c r="D1207" i="6"/>
  <c r="E1207" i="6"/>
  <c r="F1207" i="6"/>
  <c r="E1204" i="6"/>
  <c r="F1204" i="6"/>
  <c r="D1199" i="6"/>
  <c r="E1199" i="6"/>
  <c r="F1199" i="6"/>
  <c r="E1196" i="6"/>
  <c r="F1196" i="6"/>
  <c r="D1191" i="6"/>
  <c r="E1191" i="6"/>
  <c r="F1191" i="6"/>
  <c r="E1188" i="6"/>
  <c r="F1188" i="6"/>
  <c r="A1245" i="9"/>
  <c r="C1245" i="6"/>
  <c r="G1245" i="6"/>
  <c r="B1245" i="9" s="1"/>
  <c r="A1237" i="9"/>
  <c r="C1237" i="6"/>
  <c r="G1237" i="6"/>
  <c r="B1237" i="9" s="1"/>
  <c r="A1229" i="9"/>
  <c r="C1229" i="6"/>
  <c r="G1229" i="6"/>
  <c r="B1229" i="9" s="1"/>
  <c r="D1251" i="6"/>
  <c r="E1251" i="6"/>
  <c r="F1251" i="6"/>
  <c r="E1248" i="6"/>
  <c r="F1248" i="6"/>
  <c r="E1243" i="6"/>
  <c r="E1240" i="6"/>
  <c r="F1240" i="6"/>
  <c r="D1235" i="6"/>
  <c r="E1235" i="6"/>
  <c r="F1235" i="6"/>
  <c r="E1232" i="6"/>
  <c r="F1232" i="6"/>
  <c r="D1227" i="6"/>
  <c r="E1227" i="6"/>
  <c r="F1227" i="6"/>
  <c r="E1224" i="6"/>
  <c r="F1224" i="6"/>
  <c r="D1220" i="6"/>
  <c r="D1219" i="6"/>
  <c r="E1219" i="6"/>
  <c r="F1219" i="6"/>
  <c r="E1216" i="6"/>
  <c r="F1216" i="6"/>
  <c r="D1212" i="6"/>
  <c r="F1211" i="6"/>
  <c r="E1208" i="6"/>
  <c r="F1208" i="6"/>
  <c r="D1204" i="6"/>
  <c r="D1203" i="6"/>
  <c r="E1203" i="6"/>
  <c r="F1203" i="6"/>
  <c r="E1200" i="6"/>
  <c r="F1200" i="6"/>
  <c r="D1196" i="6"/>
  <c r="D1195" i="6"/>
  <c r="E1195" i="6"/>
  <c r="F1195" i="6"/>
  <c r="E1192" i="6"/>
  <c r="F1192" i="6"/>
  <c r="D1188" i="6"/>
  <c r="E1187" i="6"/>
  <c r="E1244" i="6"/>
  <c r="F1244" i="6"/>
  <c r="D1239" i="6"/>
  <c r="E1239" i="6"/>
  <c r="F1239" i="6"/>
  <c r="E1236" i="6"/>
  <c r="F1236" i="6"/>
  <c r="D1231" i="6"/>
  <c r="E1231" i="6"/>
  <c r="F1231" i="6"/>
  <c r="E1228" i="6"/>
  <c r="F1228" i="6"/>
  <c r="D1223" i="6"/>
  <c r="E1223" i="6"/>
  <c r="F1223" i="6"/>
  <c r="A1249" i="9"/>
  <c r="C1249" i="6"/>
  <c r="G1249" i="6"/>
  <c r="B1249" i="9" s="1"/>
  <c r="A1241" i="9"/>
  <c r="C1241" i="6"/>
  <c r="G1241" i="6"/>
  <c r="B1241" i="9" s="1"/>
  <c r="A1233" i="9"/>
  <c r="C1233" i="6"/>
  <c r="G1233" i="6"/>
  <c r="B1233" i="9" s="1"/>
  <c r="A1225" i="9"/>
  <c r="C1225" i="6"/>
  <c r="G1225" i="6"/>
  <c r="B1225" i="9" s="1"/>
  <c r="A1217" i="9"/>
  <c r="C1217" i="6"/>
  <c r="G1217" i="6"/>
  <c r="B1217" i="9" s="1"/>
  <c r="A1209" i="9"/>
  <c r="C1209" i="6"/>
  <c r="G1209" i="6"/>
  <c r="B1209" i="9" s="1"/>
  <c r="A1201" i="9"/>
  <c r="C1201" i="6"/>
  <c r="G1201" i="6"/>
  <c r="B1201" i="9" s="1"/>
  <c r="A1193" i="9"/>
  <c r="C1193" i="6"/>
  <c r="G1193" i="6"/>
  <c r="B1193" i="9" s="1"/>
  <c r="A1185" i="9"/>
  <c r="C1185" i="6"/>
  <c r="G1185" i="6"/>
  <c r="B1185" i="9" s="1"/>
  <c r="E1106" i="6"/>
  <c r="F1106" i="6"/>
  <c r="E1098" i="6"/>
  <c r="F1098" i="6"/>
  <c r="E1074" i="6"/>
  <c r="F1074" i="6"/>
  <c r="E1066" i="6"/>
  <c r="E1034" i="6"/>
  <c r="F1034" i="6"/>
  <c r="E1018" i="6"/>
  <c r="F1018" i="6"/>
  <c r="F1010" i="6"/>
  <c r="E1002" i="6"/>
  <c r="F1002" i="6"/>
  <c r="E994" i="6"/>
  <c r="E986" i="6"/>
  <c r="F986" i="6"/>
  <c r="C948" i="6"/>
  <c r="G948" i="6"/>
  <c r="B948" i="9" s="1"/>
  <c r="C940" i="6"/>
  <c r="G940" i="6"/>
  <c r="B940" i="9" s="1"/>
  <c r="C903" i="6"/>
  <c r="G903" i="6"/>
  <c r="B903" i="9" s="1"/>
  <c r="C887" i="6"/>
  <c r="G887" i="6"/>
  <c r="B887" i="9" s="1"/>
  <c r="C572" i="6"/>
  <c r="G572" i="6"/>
  <c r="B572" i="9" s="1"/>
  <c r="D567" i="6"/>
  <c r="E567" i="6"/>
  <c r="F567" i="6"/>
  <c r="E548" i="6"/>
  <c r="F548" i="6"/>
  <c r="D548" i="6"/>
  <c r="D535" i="6"/>
  <c r="E535" i="6"/>
  <c r="F535" i="6"/>
  <c r="C302" i="6"/>
  <c r="G302" i="6"/>
  <c r="B302" i="9" s="1"/>
  <c r="F298" i="6"/>
  <c r="E298" i="6"/>
  <c r="D298" i="6"/>
  <c r="E285" i="6"/>
  <c r="F285" i="6"/>
  <c r="D285" i="6"/>
  <c r="F266" i="6"/>
  <c r="E266" i="6"/>
  <c r="D266" i="6"/>
  <c r="A1122" i="9"/>
  <c r="A1120" i="9"/>
  <c r="A948" i="9"/>
  <c r="A940" i="9"/>
  <c r="A572" i="9"/>
  <c r="A302" i="9"/>
  <c r="E1250" i="6"/>
  <c r="G1248" i="6"/>
  <c r="B1248" i="9" s="1"/>
  <c r="E1246" i="6"/>
  <c r="G1244" i="6"/>
  <c r="B1244" i="9" s="1"/>
  <c r="E1242" i="6"/>
  <c r="G1240" i="6"/>
  <c r="B1240" i="9" s="1"/>
  <c r="E1238" i="6"/>
  <c r="G1236" i="6"/>
  <c r="B1236" i="9" s="1"/>
  <c r="E1234" i="6"/>
  <c r="G1232" i="6"/>
  <c r="B1232" i="9" s="1"/>
  <c r="E1230" i="6"/>
  <c r="G1228" i="6"/>
  <c r="B1228" i="9" s="1"/>
  <c r="E1226" i="6"/>
  <c r="G1224" i="6"/>
  <c r="B1224" i="9" s="1"/>
  <c r="E1222" i="6"/>
  <c r="G1220" i="6"/>
  <c r="B1220" i="9" s="1"/>
  <c r="E1218" i="6"/>
  <c r="G1216" i="6"/>
  <c r="B1216" i="9" s="1"/>
  <c r="E1214" i="6"/>
  <c r="G1212" i="6"/>
  <c r="B1212" i="9" s="1"/>
  <c r="E1210" i="6"/>
  <c r="G1208" i="6"/>
  <c r="B1208" i="9" s="1"/>
  <c r="G1204" i="6"/>
  <c r="B1204" i="9" s="1"/>
  <c r="E1202" i="6"/>
  <c r="G1200" i="6"/>
  <c r="B1200" i="9" s="1"/>
  <c r="E1198" i="6"/>
  <c r="G1196" i="6"/>
  <c r="B1196" i="9" s="1"/>
  <c r="E1194" i="6"/>
  <c r="G1192" i="6"/>
  <c r="B1192" i="9" s="1"/>
  <c r="E1190" i="6"/>
  <c r="G1188" i="6"/>
  <c r="B1188" i="9" s="1"/>
  <c r="E1186" i="6"/>
  <c r="G1184" i="6"/>
  <c r="B1184" i="9" s="1"/>
  <c r="F1183" i="6"/>
  <c r="E1182" i="6"/>
  <c r="G1180" i="6"/>
  <c r="B1180" i="9" s="1"/>
  <c r="E1178" i="6"/>
  <c r="G1176" i="6"/>
  <c r="B1176" i="9" s="1"/>
  <c r="F1175" i="6"/>
  <c r="E1174" i="6"/>
  <c r="G1172" i="6"/>
  <c r="B1172" i="9" s="1"/>
  <c r="F1171" i="6"/>
  <c r="G1168" i="6"/>
  <c r="B1168" i="9" s="1"/>
  <c r="F1167" i="6"/>
  <c r="E1166" i="6"/>
  <c r="G1164" i="6"/>
  <c r="B1164" i="9" s="1"/>
  <c r="F1163" i="6"/>
  <c r="E1162" i="6"/>
  <c r="G1160" i="6"/>
  <c r="B1160" i="9" s="1"/>
  <c r="F1159" i="6"/>
  <c r="E1158" i="6"/>
  <c r="G1156" i="6"/>
  <c r="B1156" i="9" s="1"/>
  <c r="F1155" i="6"/>
  <c r="E1154" i="6"/>
  <c r="G1152" i="6"/>
  <c r="B1152" i="9" s="1"/>
  <c r="F1151" i="6"/>
  <c r="E1150" i="6"/>
  <c r="G1148" i="6"/>
  <c r="B1148" i="9" s="1"/>
  <c r="F1147" i="6"/>
  <c r="E1146" i="6"/>
  <c r="G1144" i="6"/>
  <c r="B1144" i="9" s="1"/>
  <c r="E1142" i="6"/>
  <c r="G1140" i="6"/>
  <c r="B1140" i="9" s="1"/>
  <c r="F1139" i="6"/>
  <c r="E1138" i="6"/>
  <c r="G1136" i="6"/>
  <c r="B1136" i="9" s="1"/>
  <c r="F1135" i="6"/>
  <c r="E1134" i="6"/>
  <c r="G1132" i="6"/>
  <c r="B1132" i="9" s="1"/>
  <c r="F1131" i="6"/>
  <c r="E1130" i="6"/>
  <c r="E1126" i="6"/>
  <c r="F1124" i="6"/>
  <c r="C1119" i="6"/>
  <c r="G1119" i="6"/>
  <c r="B1119" i="9" s="1"/>
  <c r="C1118" i="6"/>
  <c r="F1117" i="6"/>
  <c r="C1116" i="6"/>
  <c r="D1113" i="6"/>
  <c r="E1113" i="6"/>
  <c r="C1108" i="6"/>
  <c r="G1108" i="6"/>
  <c r="B1108" i="9" s="1"/>
  <c r="C1107" i="6"/>
  <c r="G1107" i="6"/>
  <c r="B1107" i="9" s="1"/>
  <c r="D1105" i="6"/>
  <c r="E1105" i="6"/>
  <c r="C1100" i="6"/>
  <c r="G1100" i="6"/>
  <c r="B1100" i="9" s="1"/>
  <c r="C1099" i="6"/>
  <c r="G1099" i="6"/>
  <c r="B1099" i="9" s="1"/>
  <c r="C1092" i="6"/>
  <c r="G1092" i="6"/>
  <c r="B1092" i="9" s="1"/>
  <c r="C1091" i="6"/>
  <c r="G1091" i="6"/>
  <c r="B1091" i="9" s="1"/>
  <c r="D1089" i="6"/>
  <c r="E1089" i="6"/>
  <c r="C1084" i="6"/>
  <c r="G1084" i="6"/>
  <c r="B1084" i="9" s="1"/>
  <c r="C1083" i="6"/>
  <c r="G1083" i="6"/>
  <c r="B1083" i="9" s="1"/>
  <c r="D1081" i="6"/>
  <c r="E1081" i="6"/>
  <c r="C1076" i="6"/>
  <c r="G1076" i="6"/>
  <c r="B1076" i="9" s="1"/>
  <c r="C1075" i="6"/>
  <c r="G1075" i="6"/>
  <c r="B1075" i="9" s="1"/>
  <c r="D1073" i="6"/>
  <c r="E1073" i="6"/>
  <c r="C1068" i="6"/>
  <c r="G1068" i="6"/>
  <c r="B1068" i="9" s="1"/>
  <c r="C1067" i="6"/>
  <c r="G1067" i="6"/>
  <c r="B1067" i="9" s="1"/>
  <c r="D1065" i="6"/>
  <c r="E1065" i="6"/>
  <c r="C1060" i="6"/>
  <c r="G1060" i="6"/>
  <c r="B1060" i="9" s="1"/>
  <c r="C1059" i="6"/>
  <c r="G1059" i="6"/>
  <c r="B1059" i="9" s="1"/>
  <c r="D1057" i="6"/>
  <c r="E1057" i="6"/>
  <c r="C1052" i="6"/>
  <c r="G1052" i="6"/>
  <c r="B1052" i="9" s="1"/>
  <c r="C1051" i="6"/>
  <c r="G1051" i="6"/>
  <c r="B1051" i="9" s="1"/>
  <c r="D1049" i="6"/>
  <c r="E1049" i="6"/>
  <c r="C1044" i="6"/>
  <c r="G1044" i="6"/>
  <c r="B1044" i="9" s="1"/>
  <c r="C1043" i="6"/>
  <c r="G1043" i="6"/>
  <c r="B1043" i="9" s="1"/>
  <c r="D1041" i="6"/>
  <c r="E1041" i="6"/>
  <c r="C1036" i="6"/>
  <c r="G1036" i="6"/>
  <c r="B1036" i="9" s="1"/>
  <c r="C1035" i="6"/>
  <c r="G1035" i="6"/>
  <c r="B1035" i="9" s="1"/>
  <c r="D1033" i="6"/>
  <c r="E1033" i="6"/>
  <c r="C1028" i="6"/>
  <c r="G1028" i="6"/>
  <c r="B1028" i="9" s="1"/>
  <c r="C1027" i="6"/>
  <c r="G1027" i="6"/>
  <c r="B1027" i="9" s="1"/>
  <c r="D1025" i="6"/>
  <c r="E1025" i="6"/>
  <c r="C1020" i="6"/>
  <c r="G1020" i="6"/>
  <c r="B1020" i="9" s="1"/>
  <c r="C1019" i="6"/>
  <c r="G1019" i="6"/>
  <c r="B1019" i="9" s="1"/>
  <c r="D1017" i="6"/>
  <c r="E1017" i="6"/>
  <c r="C1012" i="6"/>
  <c r="G1012" i="6"/>
  <c r="B1012" i="9" s="1"/>
  <c r="C1011" i="6"/>
  <c r="G1011" i="6"/>
  <c r="B1011" i="9" s="1"/>
  <c r="D1009" i="6"/>
  <c r="E1009" i="6"/>
  <c r="C1004" i="6"/>
  <c r="G1004" i="6"/>
  <c r="B1004" i="9" s="1"/>
  <c r="C1003" i="6"/>
  <c r="G1003" i="6"/>
  <c r="B1003" i="9" s="1"/>
  <c r="D1001" i="6"/>
  <c r="E1001" i="6"/>
  <c r="C996" i="6"/>
  <c r="G996" i="6"/>
  <c r="B996" i="9" s="1"/>
  <c r="C995" i="6"/>
  <c r="G995" i="6"/>
  <c r="B995" i="9" s="1"/>
  <c r="D993" i="6"/>
  <c r="E993" i="6"/>
  <c r="C988" i="6"/>
  <c r="G988" i="6"/>
  <c r="B988" i="9" s="1"/>
  <c r="C987" i="6"/>
  <c r="G987" i="6"/>
  <c r="B987" i="9" s="1"/>
  <c r="D985" i="6"/>
  <c r="E985" i="6"/>
  <c r="E983" i="6"/>
  <c r="F983" i="6"/>
  <c r="D978" i="6"/>
  <c r="E978" i="6"/>
  <c r="F978" i="6"/>
  <c r="E975" i="6"/>
  <c r="F975" i="6"/>
  <c r="D970" i="6"/>
  <c r="E970" i="6"/>
  <c r="F970" i="6"/>
  <c r="E967" i="6"/>
  <c r="F967" i="6"/>
  <c r="D962" i="6"/>
  <c r="E962" i="6"/>
  <c r="F962" i="6"/>
  <c r="E959" i="6"/>
  <c r="F959" i="6"/>
  <c r="D954" i="6"/>
  <c r="E954" i="6"/>
  <c r="F954" i="6"/>
  <c r="E951" i="6"/>
  <c r="F951" i="6"/>
  <c r="D946" i="6"/>
  <c r="E946" i="6"/>
  <c r="F946" i="6"/>
  <c r="E943" i="6"/>
  <c r="F943" i="6"/>
  <c r="D938" i="6"/>
  <c r="E938" i="6"/>
  <c r="F938" i="6"/>
  <c r="E935" i="6"/>
  <c r="F935" i="6"/>
  <c r="D930" i="6"/>
  <c r="E930" i="6"/>
  <c r="F930" i="6"/>
  <c r="E927" i="6"/>
  <c r="F927" i="6"/>
  <c r="D922" i="6"/>
  <c r="E922" i="6"/>
  <c r="F922" i="6"/>
  <c r="E919" i="6"/>
  <c r="F919" i="6"/>
  <c r="D914" i="6"/>
  <c r="E914" i="6"/>
  <c r="F914" i="6"/>
  <c r="G908" i="6"/>
  <c r="B908" i="9" s="1"/>
  <c r="C908" i="6"/>
  <c r="F902" i="6"/>
  <c r="D900" i="6"/>
  <c r="E900" i="6"/>
  <c r="F900" i="6"/>
  <c r="G892" i="6"/>
  <c r="B892" i="9" s="1"/>
  <c r="C892" i="6"/>
  <c r="D886" i="6"/>
  <c r="D884" i="6"/>
  <c r="E884" i="6"/>
  <c r="F884" i="6"/>
  <c r="E750" i="6"/>
  <c r="F750" i="6"/>
  <c r="D750" i="6"/>
  <c r="D706" i="6"/>
  <c r="E706" i="6"/>
  <c r="F706" i="6"/>
  <c r="E687" i="6"/>
  <c r="F687" i="6"/>
  <c r="D687" i="6"/>
  <c r="F675" i="6"/>
  <c r="D675" i="6"/>
  <c r="E675" i="6"/>
  <c r="E1090" i="6"/>
  <c r="F1090" i="6"/>
  <c r="E1026" i="6"/>
  <c r="F1026" i="6"/>
  <c r="C964" i="6"/>
  <c r="G964" i="6"/>
  <c r="B964" i="9" s="1"/>
  <c r="E877" i="6"/>
  <c r="D877" i="6"/>
  <c r="F877" i="6"/>
  <c r="D873" i="6"/>
  <c r="E873" i="6"/>
  <c r="E1183" i="6"/>
  <c r="G1181" i="6"/>
  <c r="B1181" i="9" s="1"/>
  <c r="C1181" i="6"/>
  <c r="E1179" i="6"/>
  <c r="G1177" i="6"/>
  <c r="B1177" i="9" s="1"/>
  <c r="C1177" i="6"/>
  <c r="E1175" i="6"/>
  <c r="G1173" i="6"/>
  <c r="B1173" i="9" s="1"/>
  <c r="C1173" i="6"/>
  <c r="E1171" i="6"/>
  <c r="G1169" i="6"/>
  <c r="B1169" i="9" s="1"/>
  <c r="C1169" i="6"/>
  <c r="E1167" i="6"/>
  <c r="G1165" i="6"/>
  <c r="B1165" i="9" s="1"/>
  <c r="C1165" i="6"/>
  <c r="E1163" i="6"/>
  <c r="G1161" i="6"/>
  <c r="B1161" i="9" s="1"/>
  <c r="C1161" i="6"/>
  <c r="E1159" i="6"/>
  <c r="G1157" i="6"/>
  <c r="B1157" i="9" s="1"/>
  <c r="C1157" i="6"/>
  <c r="E1155" i="6"/>
  <c r="G1153" i="6"/>
  <c r="B1153" i="9" s="1"/>
  <c r="C1153" i="6"/>
  <c r="E1151" i="6"/>
  <c r="G1149" i="6"/>
  <c r="B1149" i="9" s="1"/>
  <c r="C1149" i="6"/>
  <c r="E1147" i="6"/>
  <c r="G1145" i="6"/>
  <c r="B1145" i="9" s="1"/>
  <c r="C1145" i="6"/>
  <c r="G1141" i="6"/>
  <c r="B1141" i="9" s="1"/>
  <c r="C1141" i="6"/>
  <c r="E1139" i="6"/>
  <c r="G1137" i="6"/>
  <c r="B1137" i="9" s="1"/>
  <c r="C1137" i="6"/>
  <c r="E1135" i="6"/>
  <c r="G1133" i="6"/>
  <c r="B1133" i="9" s="1"/>
  <c r="C1133" i="6"/>
  <c r="E1131" i="6"/>
  <c r="G1129" i="6"/>
  <c r="B1129" i="9" s="1"/>
  <c r="C1129" i="6"/>
  <c r="F1128" i="6"/>
  <c r="D1126" i="6"/>
  <c r="E1124" i="6"/>
  <c r="C1123" i="6"/>
  <c r="G1123" i="6"/>
  <c r="B1123" i="9" s="1"/>
  <c r="C1122" i="6"/>
  <c r="C1120" i="6"/>
  <c r="D1117" i="6"/>
  <c r="E1114" i="6"/>
  <c r="E1110" i="6"/>
  <c r="F1110" i="6"/>
  <c r="E1102" i="6"/>
  <c r="F1102" i="6"/>
  <c r="E1094" i="6"/>
  <c r="F1094" i="6"/>
  <c r="E1086" i="6"/>
  <c r="F1086" i="6"/>
  <c r="E1078" i="6"/>
  <c r="F1078" i="6"/>
  <c r="E1070" i="6"/>
  <c r="F1070" i="6"/>
  <c r="E1062" i="6"/>
  <c r="F1062" i="6"/>
  <c r="E1054" i="6"/>
  <c r="F1054" i="6"/>
  <c r="E1046" i="6"/>
  <c r="F1046" i="6"/>
  <c r="E1038" i="6"/>
  <c r="F1038" i="6"/>
  <c r="E1030" i="6"/>
  <c r="F1030" i="6"/>
  <c r="E1022" i="6"/>
  <c r="F1022" i="6"/>
  <c r="E1014" i="6"/>
  <c r="F1014" i="6"/>
  <c r="E1006" i="6"/>
  <c r="F1006" i="6"/>
  <c r="E998" i="6"/>
  <c r="F998" i="6"/>
  <c r="E990" i="6"/>
  <c r="F990" i="6"/>
  <c r="C984" i="6"/>
  <c r="G984" i="6"/>
  <c r="B984" i="9" s="1"/>
  <c r="C976" i="6"/>
  <c r="G976" i="6"/>
  <c r="B976" i="9" s="1"/>
  <c r="C968" i="6"/>
  <c r="G968" i="6"/>
  <c r="B968" i="9" s="1"/>
  <c r="C960" i="6"/>
  <c r="G960" i="6"/>
  <c r="B960" i="9" s="1"/>
  <c r="C952" i="6"/>
  <c r="G952" i="6"/>
  <c r="B952" i="9" s="1"/>
  <c r="C944" i="6"/>
  <c r="G944" i="6"/>
  <c r="B944" i="9" s="1"/>
  <c r="C936" i="6"/>
  <c r="G936" i="6"/>
  <c r="B936" i="9" s="1"/>
  <c r="C928" i="6"/>
  <c r="G928" i="6"/>
  <c r="B928" i="9" s="1"/>
  <c r="C920" i="6"/>
  <c r="G920" i="6"/>
  <c r="B920" i="9" s="1"/>
  <c r="C912" i="6"/>
  <c r="G912" i="6"/>
  <c r="B912" i="9" s="1"/>
  <c r="G910" i="6"/>
  <c r="B910" i="9" s="1"/>
  <c r="C910" i="6"/>
  <c r="G894" i="6"/>
  <c r="B894" i="9" s="1"/>
  <c r="C894" i="6"/>
  <c r="G878" i="6"/>
  <c r="B878" i="9" s="1"/>
  <c r="C878" i="6"/>
  <c r="G875" i="6"/>
  <c r="B875" i="9" s="1"/>
  <c r="E874" i="6"/>
  <c r="D874" i="6"/>
  <c r="F874" i="6"/>
  <c r="F873" i="6"/>
  <c r="F871" i="6"/>
  <c r="D871" i="6"/>
  <c r="E871" i="6"/>
  <c r="E866" i="6"/>
  <c r="D866" i="6"/>
  <c r="F866" i="6"/>
  <c r="F843" i="6"/>
  <c r="D843" i="6"/>
  <c r="E843" i="6"/>
  <c r="C636" i="6"/>
  <c r="G636" i="6"/>
  <c r="B636" i="9" s="1"/>
  <c r="C1115" i="6"/>
  <c r="G1115" i="6"/>
  <c r="B1115" i="9" s="1"/>
  <c r="F1058" i="6"/>
  <c r="E1042" i="6"/>
  <c r="C980" i="6"/>
  <c r="G980" i="6"/>
  <c r="B980" i="9" s="1"/>
  <c r="C972" i="6"/>
  <c r="G972" i="6"/>
  <c r="B972" i="9" s="1"/>
  <c r="C956" i="6"/>
  <c r="G956" i="6"/>
  <c r="B956" i="9" s="1"/>
  <c r="C932" i="6"/>
  <c r="G932" i="6"/>
  <c r="B932" i="9" s="1"/>
  <c r="C924" i="6"/>
  <c r="G924" i="6"/>
  <c r="B924" i="9" s="1"/>
  <c r="C916" i="6"/>
  <c r="G916" i="6"/>
  <c r="B916" i="9" s="1"/>
  <c r="E909" i="6"/>
  <c r="D909" i="6"/>
  <c r="F909" i="6"/>
  <c r="E893" i="6"/>
  <c r="D893" i="6"/>
  <c r="F893" i="6"/>
  <c r="F875" i="6"/>
  <c r="D875" i="6"/>
  <c r="E875" i="6"/>
  <c r="A1115" i="9"/>
  <c r="A903" i="9"/>
  <c r="A887" i="9"/>
  <c r="A875" i="9"/>
  <c r="E1128" i="6"/>
  <c r="C1127" i="6"/>
  <c r="G1127" i="6"/>
  <c r="B1127" i="9" s="1"/>
  <c r="D1114" i="6"/>
  <c r="C1112" i="6"/>
  <c r="G1112" i="6"/>
  <c r="B1112" i="9" s="1"/>
  <c r="C1111" i="6"/>
  <c r="G1111" i="6"/>
  <c r="B1111" i="9" s="1"/>
  <c r="D1109" i="6"/>
  <c r="E1109" i="6"/>
  <c r="D1106" i="6"/>
  <c r="C1104" i="6"/>
  <c r="G1104" i="6"/>
  <c r="B1104" i="9" s="1"/>
  <c r="C1103" i="6"/>
  <c r="G1103" i="6"/>
  <c r="B1103" i="9" s="1"/>
  <c r="D1101" i="6"/>
  <c r="E1101" i="6"/>
  <c r="D1098" i="6"/>
  <c r="C1096" i="6"/>
  <c r="G1096" i="6"/>
  <c r="B1096" i="9" s="1"/>
  <c r="C1095" i="6"/>
  <c r="G1095" i="6"/>
  <c r="B1095" i="9" s="1"/>
  <c r="D1093" i="6"/>
  <c r="E1093" i="6"/>
  <c r="D1090" i="6"/>
  <c r="C1088" i="6"/>
  <c r="G1088" i="6"/>
  <c r="B1088" i="9" s="1"/>
  <c r="C1087" i="6"/>
  <c r="G1087" i="6"/>
  <c r="B1087" i="9" s="1"/>
  <c r="D1085" i="6"/>
  <c r="E1085" i="6"/>
  <c r="C1080" i="6"/>
  <c r="G1080" i="6"/>
  <c r="B1080" i="9" s="1"/>
  <c r="C1079" i="6"/>
  <c r="G1079" i="6"/>
  <c r="B1079" i="9" s="1"/>
  <c r="D1077" i="6"/>
  <c r="E1077" i="6"/>
  <c r="D1074" i="6"/>
  <c r="C1072" i="6"/>
  <c r="G1072" i="6"/>
  <c r="B1072" i="9" s="1"/>
  <c r="C1071" i="6"/>
  <c r="G1071" i="6"/>
  <c r="B1071" i="9" s="1"/>
  <c r="D1069" i="6"/>
  <c r="E1069" i="6"/>
  <c r="C1064" i="6"/>
  <c r="G1064" i="6"/>
  <c r="B1064" i="9" s="1"/>
  <c r="C1063" i="6"/>
  <c r="G1063" i="6"/>
  <c r="B1063" i="9" s="1"/>
  <c r="D1061" i="6"/>
  <c r="E1061" i="6"/>
  <c r="D1058" i="6"/>
  <c r="C1056" i="6"/>
  <c r="G1056" i="6"/>
  <c r="B1056" i="9" s="1"/>
  <c r="C1055" i="6"/>
  <c r="G1055" i="6"/>
  <c r="B1055" i="9" s="1"/>
  <c r="D1053" i="6"/>
  <c r="E1053" i="6"/>
  <c r="C1048" i="6"/>
  <c r="G1048" i="6"/>
  <c r="B1048" i="9" s="1"/>
  <c r="C1047" i="6"/>
  <c r="G1047" i="6"/>
  <c r="B1047" i="9" s="1"/>
  <c r="D1045" i="6"/>
  <c r="E1045" i="6"/>
  <c r="C1040" i="6"/>
  <c r="G1040" i="6"/>
  <c r="B1040" i="9" s="1"/>
  <c r="C1039" i="6"/>
  <c r="G1039" i="6"/>
  <c r="B1039" i="9" s="1"/>
  <c r="D1037" i="6"/>
  <c r="E1037" i="6"/>
  <c r="D1034" i="6"/>
  <c r="C1032" i="6"/>
  <c r="G1032" i="6"/>
  <c r="B1032" i="9" s="1"/>
  <c r="C1031" i="6"/>
  <c r="G1031" i="6"/>
  <c r="B1031" i="9" s="1"/>
  <c r="D1029" i="6"/>
  <c r="E1029" i="6"/>
  <c r="D1026" i="6"/>
  <c r="C1024" i="6"/>
  <c r="G1024" i="6"/>
  <c r="B1024" i="9" s="1"/>
  <c r="C1023" i="6"/>
  <c r="G1023" i="6"/>
  <c r="B1023" i="9" s="1"/>
  <c r="D1021" i="6"/>
  <c r="E1021" i="6"/>
  <c r="D1018" i="6"/>
  <c r="C1016" i="6"/>
  <c r="G1016" i="6"/>
  <c r="B1016" i="9" s="1"/>
  <c r="C1015" i="6"/>
  <c r="G1015" i="6"/>
  <c r="B1015" i="9" s="1"/>
  <c r="D1013" i="6"/>
  <c r="E1013" i="6"/>
  <c r="D1010" i="6"/>
  <c r="C1008" i="6"/>
  <c r="G1008" i="6"/>
  <c r="B1008" i="9" s="1"/>
  <c r="C1007" i="6"/>
  <c r="G1007" i="6"/>
  <c r="B1007" i="9" s="1"/>
  <c r="D1005" i="6"/>
  <c r="E1005" i="6"/>
  <c r="D1002" i="6"/>
  <c r="C1000" i="6"/>
  <c r="G1000" i="6"/>
  <c r="B1000" i="9" s="1"/>
  <c r="C999" i="6"/>
  <c r="G999" i="6"/>
  <c r="B999" i="9" s="1"/>
  <c r="D997" i="6"/>
  <c r="E997" i="6"/>
  <c r="D994" i="6"/>
  <c r="C992" i="6"/>
  <c r="G992" i="6"/>
  <c r="B992" i="9" s="1"/>
  <c r="C991" i="6"/>
  <c r="G991" i="6"/>
  <c r="B991" i="9" s="1"/>
  <c r="D989" i="6"/>
  <c r="E989" i="6"/>
  <c r="D986" i="6"/>
  <c r="E982" i="6"/>
  <c r="E979" i="6"/>
  <c r="F979" i="6"/>
  <c r="D974" i="6"/>
  <c r="E974" i="6"/>
  <c r="F974" i="6"/>
  <c r="E971" i="6"/>
  <c r="F971" i="6"/>
  <c r="D966" i="6"/>
  <c r="E966" i="6"/>
  <c r="F966" i="6"/>
  <c r="E963" i="6"/>
  <c r="F963" i="6"/>
  <c r="D958" i="6"/>
  <c r="E958" i="6"/>
  <c r="F958" i="6"/>
  <c r="E955" i="6"/>
  <c r="F955" i="6"/>
  <c r="D950" i="6"/>
  <c r="E950" i="6"/>
  <c r="F950" i="6"/>
  <c r="E947" i="6"/>
  <c r="F947" i="6"/>
  <c r="D942" i="6"/>
  <c r="E942" i="6"/>
  <c r="F942" i="6"/>
  <c r="E939" i="6"/>
  <c r="F939" i="6"/>
  <c r="D934" i="6"/>
  <c r="E934" i="6"/>
  <c r="F934" i="6"/>
  <c r="E931" i="6"/>
  <c r="F931" i="6"/>
  <c r="D926" i="6"/>
  <c r="E926" i="6"/>
  <c r="F926" i="6"/>
  <c r="E923" i="6"/>
  <c r="F923" i="6"/>
  <c r="D918" i="6"/>
  <c r="E918" i="6"/>
  <c r="F918" i="6"/>
  <c r="E915" i="6"/>
  <c r="F915" i="6"/>
  <c r="F863" i="6"/>
  <c r="E863" i="6"/>
  <c r="D863" i="6"/>
  <c r="C853" i="6"/>
  <c r="G853" i="6"/>
  <c r="B853" i="9" s="1"/>
  <c r="D845" i="6"/>
  <c r="F845" i="6"/>
  <c r="E845" i="6"/>
  <c r="E718" i="6"/>
  <c r="F718" i="6"/>
  <c r="D718" i="6"/>
  <c r="G983" i="6"/>
  <c r="B983" i="9" s="1"/>
  <c r="E981" i="6"/>
  <c r="G979" i="6"/>
  <c r="B979" i="9" s="1"/>
  <c r="E977" i="6"/>
  <c r="G975" i="6"/>
  <c r="B975" i="9" s="1"/>
  <c r="E973" i="6"/>
  <c r="G971" i="6"/>
  <c r="B971" i="9" s="1"/>
  <c r="E969" i="6"/>
  <c r="G967" i="6"/>
  <c r="B967" i="9" s="1"/>
  <c r="E965" i="6"/>
  <c r="G963" i="6"/>
  <c r="B963" i="9" s="1"/>
  <c r="E961" i="6"/>
  <c r="G959" i="6"/>
  <c r="B959" i="9" s="1"/>
  <c r="E957" i="6"/>
  <c r="G955" i="6"/>
  <c r="B955" i="9" s="1"/>
  <c r="E953" i="6"/>
  <c r="G951" i="6"/>
  <c r="B951" i="9" s="1"/>
  <c r="E949" i="6"/>
  <c r="G947" i="6"/>
  <c r="B947" i="9" s="1"/>
  <c r="E945" i="6"/>
  <c r="G943" i="6"/>
  <c r="B943" i="9" s="1"/>
  <c r="E941" i="6"/>
  <c r="G939" i="6"/>
  <c r="B939" i="9" s="1"/>
  <c r="E937" i="6"/>
  <c r="G935" i="6"/>
  <c r="B935" i="9" s="1"/>
  <c r="E933" i="6"/>
  <c r="G931" i="6"/>
  <c r="B931" i="9" s="1"/>
  <c r="E929" i="6"/>
  <c r="G927" i="6"/>
  <c r="B927" i="9" s="1"/>
  <c r="E925" i="6"/>
  <c r="G923" i="6"/>
  <c r="B923" i="9" s="1"/>
  <c r="E921" i="6"/>
  <c r="G919" i="6"/>
  <c r="B919" i="9" s="1"/>
  <c r="E917" i="6"/>
  <c r="G915" i="6"/>
  <c r="B915" i="9" s="1"/>
  <c r="E913" i="6"/>
  <c r="G911" i="6"/>
  <c r="B911" i="9" s="1"/>
  <c r="C907" i="6"/>
  <c r="G907" i="6"/>
  <c r="B907" i="9" s="1"/>
  <c r="C906" i="6"/>
  <c r="F905" i="6"/>
  <c r="C904" i="6"/>
  <c r="D901" i="6"/>
  <c r="F896" i="6"/>
  <c r="C891" i="6"/>
  <c r="G891" i="6"/>
  <c r="B891" i="9" s="1"/>
  <c r="C890" i="6"/>
  <c r="F889" i="6"/>
  <c r="C888" i="6"/>
  <c r="D885" i="6"/>
  <c r="E882" i="6"/>
  <c r="F880" i="6"/>
  <c r="C864" i="6"/>
  <c r="G864" i="6"/>
  <c r="B864" i="9" s="1"/>
  <c r="C860" i="6"/>
  <c r="G860" i="6"/>
  <c r="B860" i="9" s="1"/>
  <c r="D857" i="6"/>
  <c r="E857" i="6"/>
  <c r="F857" i="6"/>
  <c r="E850" i="6"/>
  <c r="D850" i="6"/>
  <c r="F850" i="6"/>
  <c r="F847" i="6"/>
  <c r="E847" i="6"/>
  <c r="C839" i="6"/>
  <c r="G839" i="6"/>
  <c r="B839" i="9" s="1"/>
  <c r="C832" i="6"/>
  <c r="G832" i="6"/>
  <c r="B832" i="9" s="1"/>
  <c r="E830" i="6"/>
  <c r="F830" i="6"/>
  <c r="D830" i="6"/>
  <c r="D829" i="6"/>
  <c r="E829" i="6"/>
  <c r="C823" i="6"/>
  <c r="G823" i="6"/>
  <c r="B823" i="9" s="1"/>
  <c r="C816" i="6"/>
  <c r="G816" i="6"/>
  <c r="B816" i="9" s="1"/>
  <c r="E814" i="6"/>
  <c r="F814" i="6"/>
  <c r="D814" i="6"/>
  <c r="D813" i="6"/>
  <c r="E813" i="6"/>
  <c r="C807" i="6"/>
  <c r="G807" i="6"/>
  <c r="B807" i="9" s="1"/>
  <c r="C800" i="6"/>
  <c r="G800" i="6"/>
  <c r="B800" i="9" s="1"/>
  <c r="E798" i="6"/>
  <c r="F798" i="6"/>
  <c r="D798" i="6"/>
  <c r="D797" i="6"/>
  <c r="E797" i="6"/>
  <c r="C791" i="6"/>
  <c r="G791" i="6"/>
  <c r="B791" i="9" s="1"/>
  <c r="C784" i="6"/>
  <c r="G784" i="6"/>
  <c r="B784" i="9" s="1"/>
  <c r="E782" i="6"/>
  <c r="F782" i="6"/>
  <c r="D782" i="6"/>
  <c r="D781" i="6"/>
  <c r="E781" i="6"/>
  <c r="E758" i="6"/>
  <c r="F758" i="6"/>
  <c r="D758" i="6"/>
  <c r="E726" i="6"/>
  <c r="F726" i="6"/>
  <c r="D726" i="6"/>
  <c r="E711" i="6"/>
  <c r="F711" i="6"/>
  <c r="D711" i="6"/>
  <c r="D698" i="6"/>
  <c r="E698" i="6"/>
  <c r="F698" i="6"/>
  <c r="E679" i="6"/>
  <c r="F679" i="6"/>
  <c r="D679" i="6"/>
  <c r="E650" i="6"/>
  <c r="D650" i="6"/>
  <c r="F650" i="6"/>
  <c r="C644" i="6"/>
  <c r="G644" i="6"/>
  <c r="B644" i="9" s="1"/>
  <c r="D641" i="6"/>
  <c r="E641" i="6"/>
  <c r="F641" i="6"/>
  <c r="C621" i="6"/>
  <c r="G621" i="6"/>
  <c r="B621" i="9" s="1"/>
  <c r="D594" i="6"/>
  <c r="E594" i="6"/>
  <c r="F594" i="6"/>
  <c r="D905" i="6"/>
  <c r="E896" i="6"/>
  <c r="C895" i="6"/>
  <c r="G895" i="6"/>
  <c r="B895" i="9" s="1"/>
  <c r="D889" i="6"/>
  <c r="D882" i="6"/>
  <c r="E880" i="6"/>
  <c r="C879" i="6"/>
  <c r="G879" i="6"/>
  <c r="B879" i="9" s="1"/>
  <c r="G867" i="6"/>
  <c r="B867" i="9" s="1"/>
  <c r="C867" i="6"/>
  <c r="G865" i="6"/>
  <c r="B865" i="9" s="1"/>
  <c r="C865" i="6"/>
  <c r="E854" i="6"/>
  <c r="F854" i="6"/>
  <c r="C848" i="6"/>
  <c r="G848" i="6"/>
  <c r="B848" i="9" s="1"/>
  <c r="C844" i="6"/>
  <c r="G844" i="6"/>
  <c r="B844" i="9" s="1"/>
  <c r="E766" i="6"/>
  <c r="F766" i="6"/>
  <c r="D766" i="6"/>
  <c r="E734" i="6"/>
  <c r="F734" i="6"/>
  <c r="D734" i="6"/>
  <c r="E703" i="6"/>
  <c r="F703" i="6"/>
  <c r="D703" i="6"/>
  <c r="C604" i="6"/>
  <c r="G604" i="6"/>
  <c r="B604" i="9" s="1"/>
  <c r="C899" i="6"/>
  <c r="G899" i="6"/>
  <c r="B899" i="9" s="1"/>
  <c r="C883" i="6"/>
  <c r="G883" i="6"/>
  <c r="B883" i="9" s="1"/>
  <c r="C876" i="6"/>
  <c r="G876" i="6"/>
  <c r="B876" i="9" s="1"/>
  <c r="E870" i="6"/>
  <c r="F870" i="6"/>
  <c r="D861" i="6"/>
  <c r="F861" i="6"/>
  <c r="F859" i="6"/>
  <c r="D859" i="6"/>
  <c r="E859" i="6"/>
  <c r="F855" i="6"/>
  <c r="D855" i="6"/>
  <c r="G851" i="6"/>
  <c r="B851" i="9" s="1"/>
  <c r="C851" i="6"/>
  <c r="G849" i="6"/>
  <c r="B849" i="9" s="1"/>
  <c r="C849" i="6"/>
  <c r="C840" i="6"/>
  <c r="G840" i="6"/>
  <c r="B840" i="9" s="1"/>
  <c r="E838" i="6"/>
  <c r="F838" i="6"/>
  <c r="D838" i="6"/>
  <c r="D837" i="6"/>
  <c r="E837" i="6"/>
  <c r="C831" i="6"/>
  <c r="G831" i="6"/>
  <c r="B831" i="9" s="1"/>
  <c r="C824" i="6"/>
  <c r="G824" i="6"/>
  <c r="B824" i="9" s="1"/>
  <c r="E822" i="6"/>
  <c r="F822" i="6"/>
  <c r="D822" i="6"/>
  <c r="D821" i="6"/>
  <c r="E821" i="6"/>
  <c r="C815" i="6"/>
  <c r="G815" i="6"/>
  <c r="B815" i="9" s="1"/>
  <c r="C808" i="6"/>
  <c r="G808" i="6"/>
  <c r="B808" i="9" s="1"/>
  <c r="E806" i="6"/>
  <c r="F806" i="6"/>
  <c r="D806" i="6"/>
  <c r="D805" i="6"/>
  <c r="C799" i="6"/>
  <c r="G799" i="6"/>
  <c r="B799" i="9" s="1"/>
  <c r="C792" i="6"/>
  <c r="G792" i="6"/>
  <c r="B792" i="9" s="1"/>
  <c r="E790" i="6"/>
  <c r="F790" i="6"/>
  <c r="D790" i="6"/>
  <c r="D789" i="6"/>
  <c r="E789" i="6"/>
  <c r="C783" i="6"/>
  <c r="G783" i="6"/>
  <c r="B783" i="9" s="1"/>
  <c r="E774" i="6"/>
  <c r="F774" i="6"/>
  <c r="D774" i="6"/>
  <c r="E742" i="6"/>
  <c r="F742" i="6"/>
  <c r="D742" i="6"/>
  <c r="E695" i="6"/>
  <c r="F695" i="6"/>
  <c r="D695" i="6"/>
  <c r="D682" i="6"/>
  <c r="E682" i="6"/>
  <c r="F682" i="6"/>
  <c r="D626" i="6"/>
  <c r="E626" i="6"/>
  <c r="F626" i="6"/>
  <c r="C589" i="6"/>
  <c r="G589" i="6"/>
  <c r="B589" i="9" s="1"/>
  <c r="C479" i="6"/>
  <c r="G479" i="6"/>
  <c r="B479" i="9" s="1"/>
  <c r="C776" i="6"/>
  <c r="G776" i="6"/>
  <c r="B776" i="9" s="1"/>
  <c r="C775" i="6"/>
  <c r="G775" i="6"/>
  <c r="B775" i="9" s="1"/>
  <c r="D773" i="6"/>
  <c r="E773" i="6"/>
  <c r="C768" i="6"/>
  <c r="G768" i="6"/>
  <c r="B768" i="9" s="1"/>
  <c r="C767" i="6"/>
  <c r="G767" i="6"/>
  <c r="B767" i="9" s="1"/>
  <c r="D765" i="6"/>
  <c r="E765" i="6"/>
  <c r="C760" i="6"/>
  <c r="G760" i="6"/>
  <c r="B760" i="9" s="1"/>
  <c r="C759" i="6"/>
  <c r="G759" i="6"/>
  <c r="B759" i="9" s="1"/>
  <c r="D757" i="6"/>
  <c r="E757" i="6"/>
  <c r="C752" i="6"/>
  <c r="G752" i="6"/>
  <c r="B752" i="9" s="1"/>
  <c r="C751" i="6"/>
  <c r="G751" i="6"/>
  <c r="B751" i="9" s="1"/>
  <c r="D749" i="6"/>
  <c r="E749" i="6"/>
  <c r="C744" i="6"/>
  <c r="G744" i="6"/>
  <c r="B744" i="9" s="1"/>
  <c r="C743" i="6"/>
  <c r="G743" i="6"/>
  <c r="B743" i="9" s="1"/>
  <c r="D741" i="6"/>
  <c r="E741" i="6"/>
  <c r="C736" i="6"/>
  <c r="G736" i="6"/>
  <c r="B736" i="9" s="1"/>
  <c r="C735" i="6"/>
  <c r="G735" i="6"/>
  <c r="B735" i="9" s="1"/>
  <c r="D733" i="6"/>
  <c r="E733" i="6"/>
  <c r="C728" i="6"/>
  <c r="G728" i="6"/>
  <c r="B728" i="9" s="1"/>
  <c r="C727" i="6"/>
  <c r="G727" i="6"/>
  <c r="B727" i="9" s="1"/>
  <c r="D725" i="6"/>
  <c r="E725" i="6"/>
  <c r="C720" i="6"/>
  <c r="G720" i="6"/>
  <c r="B720" i="9" s="1"/>
  <c r="C719" i="6"/>
  <c r="G719" i="6"/>
  <c r="B719" i="9" s="1"/>
  <c r="D717" i="6"/>
  <c r="E717" i="6"/>
  <c r="C712" i="6"/>
  <c r="G712" i="6"/>
  <c r="B712" i="9" s="1"/>
  <c r="C704" i="6"/>
  <c r="G704" i="6"/>
  <c r="B704" i="9" s="1"/>
  <c r="C696" i="6"/>
  <c r="G696" i="6"/>
  <c r="B696" i="9" s="1"/>
  <c r="C688" i="6"/>
  <c r="G688" i="6"/>
  <c r="B688" i="9" s="1"/>
  <c r="C680" i="6"/>
  <c r="G680" i="6"/>
  <c r="B680" i="9" s="1"/>
  <c r="E666" i="6"/>
  <c r="D666" i="6"/>
  <c r="F666" i="6"/>
  <c r="C660" i="6"/>
  <c r="G660" i="6"/>
  <c r="B660" i="9" s="1"/>
  <c r="D657" i="6"/>
  <c r="E657" i="6"/>
  <c r="F657" i="6"/>
  <c r="G649" i="6"/>
  <c r="B649" i="9" s="1"/>
  <c r="C649" i="6"/>
  <c r="D634" i="6"/>
  <c r="E634" i="6"/>
  <c r="F634" i="6"/>
  <c r="C629" i="6"/>
  <c r="G629" i="6"/>
  <c r="B629" i="9" s="1"/>
  <c r="C612" i="6"/>
  <c r="G612" i="6"/>
  <c r="B612" i="9" s="1"/>
  <c r="D602" i="6"/>
  <c r="E602" i="6"/>
  <c r="F602" i="6"/>
  <c r="C597" i="6"/>
  <c r="G597" i="6"/>
  <c r="B597" i="9" s="1"/>
  <c r="C580" i="6"/>
  <c r="G580" i="6"/>
  <c r="B580" i="9" s="1"/>
  <c r="D570" i="6"/>
  <c r="E570" i="6"/>
  <c r="F570" i="6"/>
  <c r="F540" i="6"/>
  <c r="D513" i="6"/>
  <c r="F513" i="6"/>
  <c r="E513" i="6"/>
  <c r="E510" i="6"/>
  <c r="D510" i="6"/>
  <c r="F510" i="6"/>
  <c r="D437" i="6"/>
  <c r="E437" i="6"/>
  <c r="F437" i="6"/>
  <c r="C868" i="6"/>
  <c r="G868" i="6"/>
  <c r="B868" i="9" s="1"/>
  <c r="C852" i="6"/>
  <c r="G852" i="6"/>
  <c r="B852" i="9" s="1"/>
  <c r="E834" i="6"/>
  <c r="F834" i="6"/>
  <c r="E826" i="6"/>
  <c r="F826" i="6"/>
  <c r="E818" i="6"/>
  <c r="F818" i="6"/>
  <c r="E810" i="6"/>
  <c r="F810" i="6"/>
  <c r="E802" i="6"/>
  <c r="F802" i="6"/>
  <c r="E794" i="6"/>
  <c r="F794" i="6"/>
  <c r="E786" i="6"/>
  <c r="F786" i="6"/>
  <c r="E778" i="6"/>
  <c r="F778" i="6"/>
  <c r="E770" i="6"/>
  <c r="F770" i="6"/>
  <c r="E762" i="6"/>
  <c r="F762" i="6"/>
  <c r="E754" i="6"/>
  <c r="F754" i="6"/>
  <c r="E746" i="6"/>
  <c r="F746" i="6"/>
  <c r="E738" i="6"/>
  <c r="F738" i="6"/>
  <c r="E730" i="6"/>
  <c r="F730" i="6"/>
  <c r="E722" i="6"/>
  <c r="F722" i="6"/>
  <c r="E714" i="6"/>
  <c r="F714" i="6"/>
  <c r="D710" i="6"/>
  <c r="E710" i="6"/>
  <c r="F710" i="6"/>
  <c r="E707" i="6"/>
  <c r="F707" i="6"/>
  <c r="D702" i="6"/>
  <c r="E702" i="6"/>
  <c r="F702" i="6"/>
  <c r="E699" i="6"/>
  <c r="F699" i="6"/>
  <c r="D694" i="6"/>
  <c r="E694" i="6"/>
  <c r="F694" i="6"/>
  <c r="E691" i="6"/>
  <c r="F691" i="6"/>
  <c r="D686" i="6"/>
  <c r="E686" i="6"/>
  <c r="F686" i="6"/>
  <c r="E683" i="6"/>
  <c r="F683" i="6"/>
  <c r="C676" i="6"/>
  <c r="G676" i="6"/>
  <c r="B676" i="9" s="1"/>
  <c r="D673" i="6"/>
  <c r="E673" i="6"/>
  <c r="F673" i="6"/>
  <c r="G665" i="6"/>
  <c r="B665" i="9" s="1"/>
  <c r="C665" i="6"/>
  <c r="G651" i="6"/>
  <c r="B651" i="9" s="1"/>
  <c r="C651" i="6"/>
  <c r="F643" i="6"/>
  <c r="D643" i="6"/>
  <c r="E643" i="6"/>
  <c r="E637" i="6"/>
  <c r="C620" i="6"/>
  <c r="G620" i="6"/>
  <c r="B620" i="9" s="1"/>
  <c r="D610" i="6"/>
  <c r="E610" i="6"/>
  <c r="F610" i="6"/>
  <c r="C605" i="6"/>
  <c r="G605" i="6"/>
  <c r="B605" i="9" s="1"/>
  <c r="C588" i="6"/>
  <c r="G588" i="6"/>
  <c r="B588" i="9" s="1"/>
  <c r="D578" i="6"/>
  <c r="E578" i="6"/>
  <c r="F578" i="6"/>
  <c r="C573" i="6"/>
  <c r="G573" i="6"/>
  <c r="B573" i="9" s="1"/>
  <c r="E564" i="6"/>
  <c r="F564" i="6"/>
  <c r="D564" i="6"/>
  <c r="D551" i="6"/>
  <c r="E551" i="6"/>
  <c r="F551" i="6"/>
  <c r="E532" i="6"/>
  <c r="F532" i="6"/>
  <c r="D532" i="6"/>
  <c r="F491" i="6"/>
  <c r="D491" i="6"/>
  <c r="E491" i="6"/>
  <c r="C872" i="6"/>
  <c r="G872" i="6"/>
  <c r="B872" i="9" s="1"/>
  <c r="C856" i="6"/>
  <c r="G856" i="6"/>
  <c r="B856" i="9" s="1"/>
  <c r="D841" i="6"/>
  <c r="E841" i="6"/>
  <c r="C836" i="6"/>
  <c r="G836" i="6"/>
  <c r="B836" i="9" s="1"/>
  <c r="C835" i="6"/>
  <c r="G835" i="6"/>
  <c r="B835" i="9" s="1"/>
  <c r="D833" i="6"/>
  <c r="E833" i="6"/>
  <c r="C828" i="6"/>
  <c r="G828" i="6"/>
  <c r="B828" i="9" s="1"/>
  <c r="C827" i="6"/>
  <c r="G827" i="6"/>
  <c r="B827" i="9" s="1"/>
  <c r="D825" i="6"/>
  <c r="E825" i="6"/>
  <c r="C820" i="6"/>
  <c r="G820" i="6"/>
  <c r="B820" i="9" s="1"/>
  <c r="C819" i="6"/>
  <c r="G819" i="6"/>
  <c r="B819" i="9" s="1"/>
  <c r="D817" i="6"/>
  <c r="E817" i="6"/>
  <c r="C812" i="6"/>
  <c r="G812" i="6"/>
  <c r="B812" i="9" s="1"/>
  <c r="C811" i="6"/>
  <c r="G811" i="6"/>
  <c r="B811" i="9" s="1"/>
  <c r="D809" i="6"/>
  <c r="E809" i="6"/>
  <c r="C804" i="6"/>
  <c r="G804" i="6"/>
  <c r="B804" i="9" s="1"/>
  <c r="C803" i="6"/>
  <c r="G803" i="6"/>
  <c r="B803" i="9" s="1"/>
  <c r="D801" i="6"/>
  <c r="E801" i="6"/>
  <c r="C796" i="6"/>
  <c r="G796" i="6"/>
  <c r="B796" i="9" s="1"/>
  <c r="C795" i="6"/>
  <c r="G795" i="6"/>
  <c r="B795" i="9" s="1"/>
  <c r="D793" i="6"/>
  <c r="E793" i="6"/>
  <c r="C788" i="6"/>
  <c r="G788" i="6"/>
  <c r="B788" i="9" s="1"/>
  <c r="C787" i="6"/>
  <c r="G787" i="6"/>
  <c r="B787" i="9" s="1"/>
  <c r="D785" i="6"/>
  <c r="E785" i="6"/>
  <c r="C780" i="6"/>
  <c r="G780" i="6"/>
  <c r="B780" i="9" s="1"/>
  <c r="C779" i="6"/>
  <c r="G779" i="6"/>
  <c r="B779" i="9" s="1"/>
  <c r="D777" i="6"/>
  <c r="E777" i="6"/>
  <c r="C772" i="6"/>
  <c r="G772" i="6"/>
  <c r="B772" i="9" s="1"/>
  <c r="C771" i="6"/>
  <c r="G771" i="6"/>
  <c r="B771" i="9" s="1"/>
  <c r="D769" i="6"/>
  <c r="E769" i="6"/>
  <c r="C764" i="6"/>
  <c r="G764" i="6"/>
  <c r="B764" i="9" s="1"/>
  <c r="C763" i="6"/>
  <c r="G763" i="6"/>
  <c r="B763" i="9" s="1"/>
  <c r="D761" i="6"/>
  <c r="E761" i="6"/>
  <c r="C756" i="6"/>
  <c r="G756" i="6"/>
  <c r="B756" i="9" s="1"/>
  <c r="C755" i="6"/>
  <c r="G755" i="6"/>
  <c r="B755" i="9" s="1"/>
  <c r="C748" i="6"/>
  <c r="G748" i="6"/>
  <c r="B748" i="9" s="1"/>
  <c r="C747" i="6"/>
  <c r="G747" i="6"/>
  <c r="B747" i="9" s="1"/>
  <c r="D745" i="6"/>
  <c r="C740" i="6"/>
  <c r="G740" i="6"/>
  <c r="B740" i="9" s="1"/>
  <c r="C739" i="6"/>
  <c r="G739" i="6"/>
  <c r="B739" i="9" s="1"/>
  <c r="C732" i="6"/>
  <c r="G732" i="6"/>
  <c r="B732" i="9" s="1"/>
  <c r="C731" i="6"/>
  <c r="G731" i="6"/>
  <c r="B731" i="9" s="1"/>
  <c r="D729" i="6"/>
  <c r="C724" i="6"/>
  <c r="G724" i="6"/>
  <c r="B724" i="9" s="1"/>
  <c r="C723" i="6"/>
  <c r="G723" i="6"/>
  <c r="B723" i="9" s="1"/>
  <c r="C716" i="6"/>
  <c r="G716" i="6"/>
  <c r="B716" i="9" s="1"/>
  <c r="C715" i="6"/>
  <c r="G715" i="6"/>
  <c r="B715" i="9" s="1"/>
  <c r="D713" i="6"/>
  <c r="E713" i="6"/>
  <c r="C708" i="6"/>
  <c r="G708" i="6"/>
  <c r="B708" i="9" s="1"/>
  <c r="C700" i="6"/>
  <c r="G700" i="6"/>
  <c r="B700" i="9" s="1"/>
  <c r="C692" i="6"/>
  <c r="G692" i="6"/>
  <c r="B692" i="9" s="1"/>
  <c r="C684" i="6"/>
  <c r="G684" i="6"/>
  <c r="B684" i="9" s="1"/>
  <c r="G667" i="6"/>
  <c r="B667" i="9" s="1"/>
  <c r="C667" i="6"/>
  <c r="C628" i="6"/>
  <c r="G628" i="6"/>
  <c r="B628" i="9" s="1"/>
  <c r="D618" i="6"/>
  <c r="E618" i="6"/>
  <c r="F618" i="6"/>
  <c r="C613" i="6"/>
  <c r="G613" i="6"/>
  <c r="B613" i="9" s="1"/>
  <c r="C596" i="6"/>
  <c r="G596" i="6"/>
  <c r="B596" i="9" s="1"/>
  <c r="D586" i="6"/>
  <c r="E586" i="6"/>
  <c r="F586" i="6"/>
  <c r="C581" i="6"/>
  <c r="G581" i="6"/>
  <c r="B581" i="9" s="1"/>
  <c r="E556" i="6"/>
  <c r="F556" i="6"/>
  <c r="D556" i="6"/>
  <c r="D543" i="6"/>
  <c r="E543" i="6"/>
  <c r="F543" i="6"/>
  <c r="D501" i="6"/>
  <c r="F501" i="6"/>
  <c r="E501" i="6"/>
  <c r="D471" i="6"/>
  <c r="G711" i="6"/>
  <c r="B711" i="9" s="1"/>
  <c r="E709" i="6"/>
  <c r="G707" i="6"/>
  <c r="B707" i="9" s="1"/>
  <c r="E705" i="6"/>
  <c r="G703" i="6"/>
  <c r="B703" i="9" s="1"/>
  <c r="E701" i="6"/>
  <c r="G699" i="6"/>
  <c r="B699" i="9" s="1"/>
  <c r="E697" i="6"/>
  <c r="G695" i="6"/>
  <c r="B695" i="9" s="1"/>
  <c r="G691" i="6"/>
  <c r="B691" i="9" s="1"/>
  <c r="E689" i="6"/>
  <c r="G687" i="6"/>
  <c r="B687" i="9" s="1"/>
  <c r="G683" i="6"/>
  <c r="B683" i="9" s="1"/>
  <c r="E681" i="6"/>
  <c r="G679" i="6"/>
  <c r="B679" i="9" s="1"/>
  <c r="F678" i="6"/>
  <c r="C677" i="6"/>
  <c r="E671" i="6"/>
  <c r="F669" i="6"/>
  <c r="C664" i="6"/>
  <c r="G664" i="6"/>
  <c r="B664" i="9" s="1"/>
  <c r="C663" i="6"/>
  <c r="F662" i="6"/>
  <c r="C661" i="6"/>
  <c r="E655" i="6"/>
  <c r="F653" i="6"/>
  <c r="C648" i="6"/>
  <c r="G648" i="6"/>
  <c r="B648" i="9" s="1"/>
  <c r="C647" i="6"/>
  <c r="F646" i="6"/>
  <c r="C645" i="6"/>
  <c r="E639" i="6"/>
  <c r="E631" i="6"/>
  <c r="F631" i="6"/>
  <c r="E623" i="6"/>
  <c r="F623" i="6"/>
  <c r="E615" i="6"/>
  <c r="F615" i="6"/>
  <c r="E607" i="6"/>
  <c r="F607" i="6"/>
  <c r="E599" i="6"/>
  <c r="F599" i="6"/>
  <c r="E591" i="6"/>
  <c r="F591" i="6"/>
  <c r="E583" i="6"/>
  <c r="F583" i="6"/>
  <c r="E575" i="6"/>
  <c r="F575" i="6"/>
  <c r="C565" i="6"/>
  <c r="G565" i="6"/>
  <c r="B565" i="9" s="1"/>
  <c r="C557" i="6"/>
  <c r="G557" i="6"/>
  <c r="B557" i="9" s="1"/>
  <c r="C549" i="6"/>
  <c r="G549" i="6"/>
  <c r="B549" i="9" s="1"/>
  <c r="C541" i="6"/>
  <c r="G541" i="6"/>
  <c r="B541" i="9" s="1"/>
  <c r="C533" i="6"/>
  <c r="G533" i="6"/>
  <c r="B533" i="9" s="1"/>
  <c r="E524" i="6"/>
  <c r="D524" i="6"/>
  <c r="F524" i="6"/>
  <c r="D517" i="6"/>
  <c r="F517" i="6"/>
  <c r="G505" i="6"/>
  <c r="B505" i="9" s="1"/>
  <c r="F487" i="6"/>
  <c r="D487" i="6"/>
  <c r="E487" i="6"/>
  <c r="D473" i="6"/>
  <c r="F473" i="6"/>
  <c r="E473" i="6"/>
  <c r="D465" i="6"/>
  <c r="F465" i="6"/>
  <c r="E465" i="6"/>
  <c r="G463" i="6"/>
  <c r="B463" i="9" s="1"/>
  <c r="E462" i="6"/>
  <c r="D462" i="6"/>
  <c r="F462" i="6"/>
  <c r="D453" i="6"/>
  <c r="E453" i="6"/>
  <c r="F453" i="6"/>
  <c r="C427" i="6"/>
  <c r="G427" i="6"/>
  <c r="B427" i="9" s="1"/>
  <c r="D678" i="6"/>
  <c r="D671" i="6"/>
  <c r="E669" i="6"/>
  <c r="C668" i="6"/>
  <c r="G668" i="6"/>
  <c r="B668" i="9" s="1"/>
  <c r="D655" i="6"/>
  <c r="E653" i="6"/>
  <c r="C652" i="6"/>
  <c r="G652" i="6"/>
  <c r="B652" i="9" s="1"/>
  <c r="D646" i="6"/>
  <c r="D639" i="6"/>
  <c r="C633" i="6"/>
  <c r="G633" i="6"/>
  <c r="B633" i="9" s="1"/>
  <c r="C632" i="6"/>
  <c r="G632" i="6"/>
  <c r="B632" i="9" s="1"/>
  <c r="C625" i="6"/>
  <c r="G625" i="6"/>
  <c r="B625" i="9" s="1"/>
  <c r="C624" i="6"/>
  <c r="G624" i="6"/>
  <c r="B624" i="9" s="1"/>
  <c r="D622" i="6"/>
  <c r="E622" i="6"/>
  <c r="C617" i="6"/>
  <c r="G617" i="6"/>
  <c r="B617" i="9" s="1"/>
  <c r="C616" i="6"/>
  <c r="G616" i="6"/>
  <c r="B616" i="9" s="1"/>
  <c r="D614" i="6"/>
  <c r="E614" i="6"/>
  <c r="C609" i="6"/>
  <c r="G609" i="6"/>
  <c r="B609" i="9" s="1"/>
  <c r="C608" i="6"/>
  <c r="G608" i="6"/>
  <c r="B608" i="9" s="1"/>
  <c r="D606" i="6"/>
  <c r="E606" i="6"/>
  <c r="C601" i="6"/>
  <c r="G601" i="6"/>
  <c r="B601" i="9" s="1"/>
  <c r="C600" i="6"/>
  <c r="G600" i="6"/>
  <c r="B600" i="9" s="1"/>
  <c r="D598" i="6"/>
  <c r="E598" i="6"/>
  <c r="C593" i="6"/>
  <c r="G593" i="6"/>
  <c r="B593" i="9" s="1"/>
  <c r="C592" i="6"/>
  <c r="G592" i="6"/>
  <c r="B592" i="9" s="1"/>
  <c r="D590" i="6"/>
  <c r="E590" i="6"/>
  <c r="C585" i="6"/>
  <c r="G585" i="6"/>
  <c r="B585" i="9" s="1"/>
  <c r="C584" i="6"/>
  <c r="G584" i="6"/>
  <c r="B584" i="9" s="1"/>
  <c r="D582" i="6"/>
  <c r="E582" i="6"/>
  <c r="C577" i="6"/>
  <c r="G577" i="6"/>
  <c r="B577" i="9" s="1"/>
  <c r="C576" i="6"/>
  <c r="G576" i="6"/>
  <c r="B576" i="9" s="1"/>
  <c r="D574" i="6"/>
  <c r="E574" i="6"/>
  <c r="C569" i="6"/>
  <c r="G569" i="6"/>
  <c r="B569" i="9" s="1"/>
  <c r="D563" i="6"/>
  <c r="E563" i="6"/>
  <c r="F563" i="6"/>
  <c r="E560" i="6"/>
  <c r="F560" i="6"/>
  <c r="D555" i="6"/>
  <c r="E555" i="6"/>
  <c r="F555" i="6"/>
  <c r="E552" i="6"/>
  <c r="F552" i="6"/>
  <c r="D547" i="6"/>
  <c r="E547" i="6"/>
  <c r="F547" i="6"/>
  <c r="E544" i="6"/>
  <c r="F544" i="6"/>
  <c r="D539" i="6"/>
  <c r="E539" i="6"/>
  <c r="F539" i="6"/>
  <c r="E536" i="6"/>
  <c r="F536" i="6"/>
  <c r="D531" i="6"/>
  <c r="E531" i="6"/>
  <c r="F531" i="6"/>
  <c r="G523" i="6"/>
  <c r="B523" i="9" s="1"/>
  <c r="C523" i="6"/>
  <c r="F511" i="6"/>
  <c r="D511" i="6"/>
  <c r="E511" i="6"/>
  <c r="D503" i="6"/>
  <c r="E489" i="6"/>
  <c r="D481" i="6"/>
  <c r="F481" i="6"/>
  <c r="E481" i="6"/>
  <c r="E478" i="6"/>
  <c r="D478" i="6"/>
  <c r="F478" i="6"/>
  <c r="D469" i="6"/>
  <c r="F469" i="6"/>
  <c r="F459" i="6"/>
  <c r="D459" i="6"/>
  <c r="C443" i="6"/>
  <c r="G443" i="6"/>
  <c r="B443" i="9" s="1"/>
  <c r="E430" i="6"/>
  <c r="F430" i="6"/>
  <c r="D430" i="6"/>
  <c r="C672" i="6"/>
  <c r="G672" i="6"/>
  <c r="B672" i="9" s="1"/>
  <c r="C656" i="6"/>
  <c r="G656" i="6"/>
  <c r="B656" i="9" s="1"/>
  <c r="C640" i="6"/>
  <c r="G640" i="6"/>
  <c r="B640" i="9" s="1"/>
  <c r="E635" i="6"/>
  <c r="F635" i="6"/>
  <c r="E627" i="6"/>
  <c r="F627" i="6"/>
  <c r="E611" i="6"/>
  <c r="F611" i="6"/>
  <c r="E603" i="6"/>
  <c r="F603" i="6"/>
  <c r="E595" i="6"/>
  <c r="F595" i="6"/>
  <c r="E587" i="6"/>
  <c r="F587" i="6"/>
  <c r="E579" i="6"/>
  <c r="F579" i="6"/>
  <c r="C561" i="6"/>
  <c r="G561" i="6"/>
  <c r="B561" i="9" s="1"/>
  <c r="C553" i="6"/>
  <c r="G553" i="6"/>
  <c r="B553" i="9" s="1"/>
  <c r="C545" i="6"/>
  <c r="G545" i="6"/>
  <c r="B545" i="9" s="1"/>
  <c r="C537" i="6"/>
  <c r="G537" i="6"/>
  <c r="B537" i="9" s="1"/>
  <c r="G525" i="6"/>
  <c r="B525" i="9" s="1"/>
  <c r="C525" i="6"/>
  <c r="F519" i="6"/>
  <c r="D519" i="6"/>
  <c r="E519" i="6"/>
  <c r="D505" i="6"/>
  <c r="F505" i="6"/>
  <c r="E505" i="6"/>
  <c r="D497" i="6"/>
  <c r="E494" i="6"/>
  <c r="D494" i="6"/>
  <c r="F494" i="6"/>
  <c r="F475" i="6"/>
  <c r="D475" i="6"/>
  <c r="F463" i="6"/>
  <c r="D463" i="6"/>
  <c r="E463" i="6"/>
  <c r="D446" i="6"/>
  <c r="F421" i="6"/>
  <c r="G568" i="6"/>
  <c r="B568" i="9" s="1"/>
  <c r="E566" i="6"/>
  <c r="G564" i="6"/>
  <c r="B564" i="9" s="1"/>
  <c r="E562" i="6"/>
  <c r="G560" i="6"/>
  <c r="B560" i="9" s="1"/>
  <c r="E558" i="6"/>
  <c r="G556" i="6"/>
  <c r="B556" i="9" s="1"/>
  <c r="E554" i="6"/>
  <c r="G552" i="6"/>
  <c r="B552" i="9" s="1"/>
  <c r="E550" i="6"/>
  <c r="G548" i="6"/>
  <c r="B548" i="9" s="1"/>
  <c r="E546" i="6"/>
  <c r="G544" i="6"/>
  <c r="B544" i="9" s="1"/>
  <c r="E542" i="6"/>
  <c r="G540" i="6"/>
  <c r="B540" i="9" s="1"/>
  <c r="E538" i="6"/>
  <c r="G536" i="6"/>
  <c r="B536" i="9" s="1"/>
  <c r="E534" i="6"/>
  <c r="G532" i="6"/>
  <c r="B532" i="9" s="1"/>
  <c r="F527" i="6"/>
  <c r="C522" i="6"/>
  <c r="G522" i="6"/>
  <c r="B522" i="9" s="1"/>
  <c r="C521" i="6"/>
  <c r="D506" i="6"/>
  <c r="D490" i="6"/>
  <c r="D474" i="6"/>
  <c r="D458" i="6"/>
  <c r="E457" i="6"/>
  <c r="F450" i="6"/>
  <c r="C447" i="6"/>
  <c r="G447" i="6"/>
  <c r="B447" i="9" s="1"/>
  <c r="D441" i="6"/>
  <c r="E441" i="6"/>
  <c r="F441" i="6"/>
  <c r="C431" i="6"/>
  <c r="G431" i="6"/>
  <c r="B431" i="9" s="1"/>
  <c r="D425" i="6"/>
  <c r="E425" i="6"/>
  <c r="F425" i="6"/>
  <c r="C420" i="6"/>
  <c r="G420" i="6"/>
  <c r="B420" i="9" s="1"/>
  <c r="E407" i="6"/>
  <c r="F407" i="6"/>
  <c r="D407" i="6"/>
  <c r="E391" i="6"/>
  <c r="F391" i="6"/>
  <c r="D391" i="6"/>
  <c r="D321" i="6"/>
  <c r="E321" i="6"/>
  <c r="F321" i="6"/>
  <c r="E527" i="6"/>
  <c r="C526" i="6"/>
  <c r="G526" i="6"/>
  <c r="B526" i="9" s="1"/>
  <c r="E454" i="6"/>
  <c r="F454" i="6"/>
  <c r="C451" i="6"/>
  <c r="G451" i="6"/>
  <c r="B451" i="9" s="1"/>
  <c r="D445" i="6"/>
  <c r="E445" i="6"/>
  <c r="F445" i="6"/>
  <c r="E438" i="6"/>
  <c r="F438" i="6"/>
  <c r="C435" i="6"/>
  <c r="G435" i="6"/>
  <c r="B435" i="9" s="1"/>
  <c r="D429" i="6"/>
  <c r="E429" i="6"/>
  <c r="F429" i="6"/>
  <c r="E422" i="6"/>
  <c r="F422" i="6"/>
  <c r="F419" i="6"/>
  <c r="D419" i="6"/>
  <c r="E419" i="6"/>
  <c r="D417" i="6"/>
  <c r="E417" i="6"/>
  <c r="F417" i="6"/>
  <c r="F372" i="6"/>
  <c r="D370" i="6"/>
  <c r="C349" i="6"/>
  <c r="G349" i="6"/>
  <c r="B349" i="9" s="1"/>
  <c r="D346" i="6"/>
  <c r="E346" i="6"/>
  <c r="F346" i="6"/>
  <c r="C530" i="6"/>
  <c r="G530" i="6"/>
  <c r="B530" i="9" s="1"/>
  <c r="F515" i="6"/>
  <c r="D515" i="6"/>
  <c r="D509" i="6"/>
  <c r="F499" i="6"/>
  <c r="D499" i="6"/>
  <c r="D493" i="6"/>
  <c r="F493" i="6"/>
  <c r="D477" i="6"/>
  <c r="F477" i="6"/>
  <c r="F467" i="6"/>
  <c r="D467" i="6"/>
  <c r="D461" i="6"/>
  <c r="F461" i="6"/>
  <c r="C455" i="6"/>
  <c r="G455" i="6"/>
  <c r="B455" i="9" s="1"/>
  <c r="D449" i="6"/>
  <c r="E449" i="6"/>
  <c r="F449" i="6"/>
  <c r="E442" i="6"/>
  <c r="F442" i="6"/>
  <c r="C439" i="6"/>
  <c r="G439" i="6"/>
  <c r="B439" i="9" s="1"/>
  <c r="D433" i="6"/>
  <c r="E433" i="6"/>
  <c r="F433" i="6"/>
  <c r="E426" i="6"/>
  <c r="F426" i="6"/>
  <c r="C423" i="6"/>
  <c r="G423" i="6"/>
  <c r="B423" i="9" s="1"/>
  <c r="E399" i="6"/>
  <c r="F399" i="6"/>
  <c r="D399" i="6"/>
  <c r="E383" i="6"/>
  <c r="F383" i="6"/>
  <c r="D383" i="6"/>
  <c r="E376" i="6"/>
  <c r="F376" i="6"/>
  <c r="D376" i="6"/>
  <c r="G362" i="6"/>
  <c r="B362" i="9" s="1"/>
  <c r="C362" i="6"/>
  <c r="D356" i="6"/>
  <c r="G518" i="6"/>
  <c r="B518" i="9" s="1"/>
  <c r="G514" i="6"/>
  <c r="B514" i="9" s="1"/>
  <c r="G510" i="6"/>
  <c r="B510" i="9" s="1"/>
  <c r="G506" i="6"/>
  <c r="B506" i="9" s="1"/>
  <c r="G502" i="6"/>
  <c r="B502" i="9" s="1"/>
  <c r="G498" i="6"/>
  <c r="B498" i="9" s="1"/>
  <c r="G494" i="6"/>
  <c r="B494" i="9" s="1"/>
  <c r="G490" i="6"/>
  <c r="B490" i="9" s="1"/>
  <c r="G486" i="6"/>
  <c r="B486" i="9" s="1"/>
  <c r="G482" i="6"/>
  <c r="B482" i="9" s="1"/>
  <c r="G478" i="6"/>
  <c r="B478" i="9" s="1"/>
  <c r="G474" i="6"/>
  <c r="B474" i="9" s="1"/>
  <c r="G470" i="6"/>
  <c r="B470" i="9" s="1"/>
  <c r="G466" i="6"/>
  <c r="B466" i="9" s="1"/>
  <c r="G462" i="6"/>
  <c r="B462" i="9" s="1"/>
  <c r="G458" i="6"/>
  <c r="B458" i="9" s="1"/>
  <c r="G454" i="6"/>
  <c r="B454" i="9" s="1"/>
  <c r="G450" i="6"/>
  <c r="B450" i="9" s="1"/>
  <c r="G446" i="6"/>
  <c r="B446" i="9" s="1"/>
  <c r="G442" i="6"/>
  <c r="B442" i="9" s="1"/>
  <c r="G438" i="6"/>
  <c r="B438" i="9" s="1"/>
  <c r="G434" i="6"/>
  <c r="B434" i="9" s="1"/>
  <c r="G430" i="6"/>
  <c r="B430" i="9" s="1"/>
  <c r="G426" i="6"/>
  <c r="B426" i="9" s="1"/>
  <c r="G422" i="6"/>
  <c r="B422" i="9" s="1"/>
  <c r="D418" i="6"/>
  <c r="E415" i="6"/>
  <c r="F413" i="6"/>
  <c r="D411" i="6"/>
  <c r="C409" i="6"/>
  <c r="G409" i="6"/>
  <c r="B409" i="9" s="1"/>
  <c r="C408" i="6"/>
  <c r="G408" i="6"/>
  <c r="B408" i="9" s="1"/>
  <c r="D406" i="6"/>
  <c r="E406" i="6"/>
  <c r="C401" i="6"/>
  <c r="G401" i="6"/>
  <c r="B401" i="9" s="1"/>
  <c r="C400" i="6"/>
  <c r="G400" i="6"/>
  <c r="B400" i="9" s="1"/>
  <c r="D398" i="6"/>
  <c r="E398" i="6"/>
  <c r="C393" i="6"/>
  <c r="G393" i="6"/>
  <c r="B393" i="9" s="1"/>
  <c r="C392" i="6"/>
  <c r="G392" i="6"/>
  <c r="B392" i="9" s="1"/>
  <c r="D390" i="6"/>
  <c r="E390" i="6"/>
  <c r="C385" i="6"/>
  <c r="G385" i="6"/>
  <c r="B385" i="9" s="1"/>
  <c r="C384" i="6"/>
  <c r="G384" i="6"/>
  <c r="B384" i="9" s="1"/>
  <c r="D382" i="6"/>
  <c r="E382" i="6"/>
  <c r="C377" i="6"/>
  <c r="G377" i="6"/>
  <c r="B377" i="9" s="1"/>
  <c r="G364" i="6"/>
  <c r="B364" i="9" s="1"/>
  <c r="C364" i="6"/>
  <c r="D354" i="6"/>
  <c r="E354" i="6"/>
  <c r="F354" i="6"/>
  <c r="D337" i="6"/>
  <c r="E337" i="6"/>
  <c r="F337" i="6"/>
  <c r="C324" i="6"/>
  <c r="G324" i="6"/>
  <c r="B324" i="9" s="1"/>
  <c r="C412" i="6"/>
  <c r="G412" i="6"/>
  <c r="B412" i="9" s="1"/>
  <c r="E403" i="6"/>
  <c r="F403" i="6"/>
  <c r="E395" i="6"/>
  <c r="F395" i="6"/>
  <c r="E387" i="6"/>
  <c r="F387" i="6"/>
  <c r="E379" i="6"/>
  <c r="F379" i="6"/>
  <c r="D375" i="6"/>
  <c r="E375" i="6"/>
  <c r="F375" i="6"/>
  <c r="C348" i="6"/>
  <c r="G348" i="6"/>
  <c r="B348" i="9" s="1"/>
  <c r="C340" i="6"/>
  <c r="G340" i="6"/>
  <c r="B340" i="9" s="1"/>
  <c r="D326" i="6"/>
  <c r="E326" i="6"/>
  <c r="F326" i="6"/>
  <c r="E316" i="6"/>
  <c r="D316" i="6"/>
  <c r="F316" i="6"/>
  <c r="C416" i="6"/>
  <c r="G416" i="6"/>
  <c r="B416" i="9" s="1"/>
  <c r="D410" i="6"/>
  <c r="E410" i="6"/>
  <c r="C405" i="6"/>
  <c r="G405" i="6"/>
  <c r="B405" i="9" s="1"/>
  <c r="C404" i="6"/>
  <c r="G404" i="6"/>
  <c r="B404" i="9" s="1"/>
  <c r="D402" i="6"/>
  <c r="E402" i="6"/>
  <c r="C397" i="6"/>
  <c r="G397" i="6"/>
  <c r="B397" i="9" s="1"/>
  <c r="C396" i="6"/>
  <c r="G396" i="6"/>
  <c r="B396" i="9" s="1"/>
  <c r="D394" i="6"/>
  <c r="E394" i="6"/>
  <c r="C389" i="6"/>
  <c r="G389" i="6"/>
  <c r="B389" i="9" s="1"/>
  <c r="C388" i="6"/>
  <c r="G388" i="6"/>
  <c r="B388" i="9" s="1"/>
  <c r="D386" i="6"/>
  <c r="E386" i="6"/>
  <c r="C381" i="6"/>
  <c r="G381" i="6"/>
  <c r="B381" i="9" s="1"/>
  <c r="C380" i="6"/>
  <c r="G380" i="6"/>
  <c r="B380" i="9" s="1"/>
  <c r="D378" i="6"/>
  <c r="E378" i="6"/>
  <c r="C373" i="6"/>
  <c r="G373" i="6"/>
  <c r="B373" i="9" s="1"/>
  <c r="E363" i="6"/>
  <c r="D363" i="6"/>
  <c r="F363" i="6"/>
  <c r="C357" i="6"/>
  <c r="G357" i="6"/>
  <c r="B357" i="9" s="1"/>
  <c r="D342" i="6"/>
  <c r="E342" i="6"/>
  <c r="F342" i="6"/>
  <c r="D319" i="6"/>
  <c r="E319" i="6"/>
  <c r="F319" i="6"/>
  <c r="G376" i="6"/>
  <c r="B376" i="9" s="1"/>
  <c r="E374" i="6"/>
  <c r="D371" i="6"/>
  <c r="E368" i="6"/>
  <c r="F366" i="6"/>
  <c r="C361" i="6"/>
  <c r="G361" i="6"/>
  <c r="B361" i="9" s="1"/>
  <c r="C360" i="6"/>
  <c r="F359" i="6"/>
  <c r="C358" i="6"/>
  <c r="D355" i="6"/>
  <c r="E351" i="6"/>
  <c r="F351" i="6"/>
  <c r="C344" i="6"/>
  <c r="G344" i="6"/>
  <c r="B344" i="9" s="1"/>
  <c r="D341" i="6"/>
  <c r="E341" i="6"/>
  <c r="D330" i="6"/>
  <c r="E330" i="6"/>
  <c r="F330" i="6"/>
  <c r="C328" i="6"/>
  <c r="G328" i="6"/>
  <c r="B328" i="9" s="1"/>
  <c r="D325" i="6"/>
  <c r="E325" i="6"/>
  <c r="G315" i="6"/>
  <c r="B315" i="9" s="1"/>
  <c r="C315" i="6"/>
  <c r="C310" i="6"/>
  <c r="G310" i="6"/>
  <c r="B310" i="9" s="1"/>
  <c r="F290" i="6"/>
  <c r="E290" i="6"/>
  <c r="D290" i="6"/>
  <c r="E277" i="6"/>
  <c r="F277" i="6"/>
  <c r="D277" i="6"/>
  <c r="F258" i="6"/>
  <c r="E258" i="6"/>
  <c r="D258" i="6"/>
  <c r="E366" i="6"/>
  <c r="C365" i="6"/>
  <c r="G365" i="6"/>
  <c r="B365" i="9" s="1"/>
  <c r="D359" i="6"/>
  <c r="C353" i="6"/>
  <c r="G353" i="6"/>
  <c r="B353" i="9" s="1"/>
  <c r="C352" i="6"/>
  <c r="G352" i="6"/>
  <c r="B352" i="9" s="1"/>
  <c r="D350" i="6"/>
  <c r="E350" i="6"/>
  <c r="D334" i="6"/>
  <c r="E334" i="6"/>
  <c r="F334" i="6"/>
  <c r="C332" i="6"/>
  <c r="G332" i="6"/>
  <c r="B332" i="9" s="1"/>
  <c r="D329" i="6"/>
  <c r="E329" i="6"/>
  <c r="G317" i="6"/>
  <c r="B317" i="9" s="1"/>
  <c r="C317" i="6"/>
  <c r="D308" i="6"/>
  <c r="E308" i="6"/>
  <c r="F308" i="6"/>
  <c r="C303" i="6"/>
  <c r="G303" i="6"/>
  <c r="B303" i="9" s="1"/>
  <c r="F282" i="6"/>
  <c r="E282" i="6"/>
  <c r="D282" i="6"/>
  <c r="E269" i="6"/>
  <c r="F269" i="6"/>
  <c r="D269" i="6"/>
  <c r="C369" i="6"/>
  <c r="G369" i="6"/>
  <c r="B369" i="9" s="1"/>
  <c r="E347" i="6"/>
  <c r="F347" i="6"/>
  <c r="D338" i="6"/>
  <c r="E338" i="6"/>
  <c r="F338" i="6"/>
  <c r="C336" i="6"/>
  <c r="G336" i="6"/>
  <c r="B336" i="9" s="1"/>
  <c r="D333" i="6"/>
  <c r="E333" i="6"/>
  <c r="D322" i="6"/>
  <c r="E322" i="6"/>
  <c r="F322" i="6"/>
  <c r="C311" i="6"/>
  <c r="G311" i="6"/>
  <c r="B311" i="9" s="1"/>
  <c r="E293" i="6"/>
  <c r="F293" i="6"/>
  <c r="D293" i="6"/>
  <c r="F274" i="6"/>
  <c r="E274" i="6"/>
  <c r="D274" i="6"/>
  <c r="E261" i="6"/>
  <c r="F261" i="6"/>
  <c r="D261" i="6"/>
  <c r="C314" i="6"/>
  <c r="G314" i="6"/>
  <c r="B314" i="9" s="1"/>
  <c r="E305" i="6"/>
  <c r="F305" i="6"/>
  <c r="C299" i="6"/>
  <c r="G299" i="6"/>
  <c r="B299" i="9" s="1"/>
  <c r="C291" i="6"/>
  <c r="G291" i="6"/>
  <c r="B291" i="9" s="1"/>
  <c r="C283" i="6"/>
  <c r="G283" i="6"/>
  <c r="B283" i="9" s="1"/>
  <c r="C275" i="6"/>
  <c r="G275" i="6"/>
  <c r="B275" i="9" s="1"/>
  <c r="C267" i="6"/>
  <c r="G267" i="6"/>
  <c r="B267" i="9" s="1"/>
  <c r="C259" i="6"/>
  <c r="G259" i="6"/>
  <c r="B259" i="9" s="1"/>
  <c r="F254" i="6"/>
  <c r="D254" i="6"/>
  <c r="E254" i="6"/>
  <c r="F343" i="6"/>
  <c r="F339" i="6"/>
  <c r="F335" i="6"/>
  <c r="F331" i="6"/>
  <c r="F327" i="6"/>
  <c r="F323" i="6"/>
  <c r="C318" i="6"/>
  <c r="G318" i="6"/>
  <c r="B318" i="9" s="1"/>
  <c r="D312" i="6"/>
  <c r="E312" i="6"/>
  <c r="C307" i="6"/>
  <c r="G307" i="6"/>
  <c r="B307" i="9" s="1"/>
  <c r="C306" i="6"/>
  <c r="G306" i="6"/>
  <c r="B306" i="9" s="1"/>
  <c r="D304" i="6"/>
  <c r="E304" i="6"/>
  <c r="E297" i="6"/>
  <c r="F297" i="6"/>
  <c r="D297" i="6"/>
  <c r="F294" i="6"/>
  <c r="E294" i="6"/>
  <c r="E289" i="6"/>
  <c r="F289" i="6"/>
  <c r="D289" i="6"/>
  <c r="F286" i="6"/>
  <c r="E286" i="6"/>
  <c r="E281" i="6"/>
  <c r="F281" i="6"/>
  <c r="D281" i="6"/>
  <c r="F278" i="6"/>
  <c r="E278" i="6"/>
  <c r="E273" i="6"/>
  <c r="F273" i="6"/>
  <c r="D273" i="6"/>
  <c r="F270" i="6"/>
  <c r="E270" i="6"/>
  <c r="E265" i="6"/>
  <c r="F265" i="6"/>
  <c r="D265" i="6"/>
  <c r="F262" i="6"/>
  <c r="E262" i="6"/>
  <c r="F257" i="6"/>
  <c r="D257" i="6"/>
  <c r="G345" i="6"/>
  <c r="B345" i="9" s="1"/>
  <c r="G341" i="6"/>
  <c r="B341" i="9" s="1"/>
  <c r="G337" i="6"/>
  <c r="B337" i="9" s="1"/>
  <c r="G333" i="6"/>
  <c r="B333" i="9" s="1"/>
  <c r="G329" i="6"/>
  <c r="B329" i="9" s="1"/>
  <c r="G325" i="6"/>
  <c r="B325" i="9" s="1"/>
  <c r="G321" i="6"/>
  <c r="B321" i="9" s="1"/>
  <c r="F320" i="6"/>
  <c r="E313" i="6"/>
  <c r="E309" i="6"/>
  <c r="F309" i="6"/>
  <c r="E301" i="6"/>
  <c r="F301" i="6"/>
  <c r="C295" i="6"/>
  <c r="G295" i="6"/>
  <c r="B295" i="9" s="1"/>
  <c r="C287" i="6"/>
  <c r="G287" i="6"/>
  <c r="B287" i="9" s="1"/>
  <c r="C279" i="6"/>
  <c r="G279" i="6"/>
  <c r="B279" i="9" s="1"/>
  <c r="C271" i="6"/>
  <c r="G271" i="6"/>
  <c r="B271" i="9" s="1"/>
  <c r="C263" i="6"/>
  <c r="G263" i="6"/>
  <c r="B263" i="9" s="1"/>
  <c r="D255" i="6"/>
  <c r="F255" i="6"/>
  <c r="E253" i="6"/>
  <c r="F253" i="6"/>
  <c r="D253" i="6"/>
  <c r="G253" i="6"/>
  <c r="B253" i="9" s="1"/>
  <c r="E300" i="6"/>
  <c r="G298" i="6"/>
  <c r="B298" i="9" s="1"/>
  <c r="E296" i="6"/>
  <c r="G294" i="6"/>
  <c r="B294" i="9" s="1"/>
  <c r="E292" i="6"/>
  <c r="G290" i="6"/>
  <c r="B290" i="9" s="1"/>
  <c r="E288" i="6"/>
  <c r="G286" i="6"/>
  <c r="B286" i="9" s="1"/>
  <c r="E284" i="6"/>
  <c r="G282" i="6"/>
  <c r="B282" i="9" s="1"/>
  <c r="E280" i="6"/>
  <c r="G278" i="6"/>
  <c r="B278" i="9" s="1"/>
  <c r="E276" i="6"/>
  <c r="G274" i="6"/>
  <c r="B274" i="9" s="1"/>
  <c r="E272" i="6"/>
  <c r="G270" i="6"/>
  <c r="B270" i="9" s="1"/>
  <c r="E268" i="6"/>
  <c r="G266" i="6"/>
  <c r="B266" i="9" s="1"/>
  <c r="E264" i="6"/>
  <c r="G262" i="6"/>
  <c r="B262" i="9" s="1"/>
  <c r="E260" i="6"/>
  <c r="G258" i="6"/>
  <c r="B258" i="9" s="1"/>
  <c r="E256" i="6"/>
  <c r="G254" i="6"/>
  <c r="B254" i="9" s="1"/>
  <c r="G255" i="6"/>
  <c r="B255" i="9" s="1"/>
  <c r="F356" i="6" l="1"/>
  <c r="E421" i="6"/>
  <c r="F489" i="6"/>
  <c r="E495" i="6"/>
  <c r="F471" i="6"/>
  <c r="E659" i="6"/>
  <c r="F559" i="6"/>
  <c r="F886" i="6"/>
  <c r="D1243" i="6"/>
  <c r="E470" i="6"/>
  <c r="F1222" i="6"/>
  <c r="F490" i="6"/>
  <c r="E372" i="6"/>
  <c r="D495" i="6"/>
  <c r="D659" i="6"/>
  <c r="E559" i="6"/>
  <c r="F1179" i="6"/>
  <c r="F260" i="6"/>
  <c r="D902" i="6"/>
  <c r="D858" i="6"/>
  <c r="F858" i="6"/>
  <c r="D483" i="6"/>
  <c r="D529" i="6"/>
  <c r="D457" i="6"/>
  <c r="F485" i="6"/>
  <c r="F571" i="6"/>
  <c r="F619" i="6"/>
  <c r="F503" i="6"/>
  <c r="E721" i="6"/>
  <c r="E737" i="6"/>
  <c r="E753" i="6"/>
  <c r="D637" i="6"/>
  <c r="E540" i="6"/>
  <c r="F690" i="6"/>
  <c r="D982" i="6"/>
  <c r="D1050" i="6"/>
  <c r="D1082" i="6"/>
  <c r="E1143" i="6"/>
  <c r="F1143" i="6"/>
  <c r="E1170" i="6"/>
  <c r="F1050" i="6"/>
  <c r="F1247" i="6"/>
  <c r="E1211" i="6"/>
  <c r="F1148" i="6"/>
  <c r="F1180" i="6"/>
  <c r="F456" i="6"/>
  <c r="D464" i="6"/>
  <c r="F685" i="6"/>
  <c r="F512" i="6"/>
  <c r="D368" i="6"/>
  <c r="F483" i="6"/>
  <c r="F370" i="6"/>
  <c r="F434" i="6"/>
  <c r="E450" i="6"/>
  <c r="E529" i="6"/>
  <c r="F446" i="6"/>
  <c r="D485" i="6"/>
  <c r="E497" i="6"/>
  <c r="E571" i="6"/>
  <c r="E619" i="6"/>
  <c r="E630" i="6"/>
  <c r="D662" i="6"/>
  <c r="D507" i="6"/>
  <c r="D721" i="6"/>
  <c r="D737" i="6"/>
  <c r="D753" i="6"/>
  <c r="E690" i="6"/>
  <c r="E898" i="6"/>
  <c r="D1121" i="6"/>
  <c r="F1082" i="6"/>
  <c r="E1097" i="6"/>
  <c r="D1247" i="6"/>
  <c r="D1148" i="6"/>
  <c r="D1180" i="6"/>
  <c r="D456" i="6"/>
  <c r="E464" i="6"/>
  <c r="D638" i="6"/>
  <c r="D685" i="6"/>
  <c r="D512" i="6"/>
  <c r="F693" i="6"/>
  <c r="F509" i="6"/>
  <c r="E434" i="6"/>
  <c r="D630" i="6"/>
  <c r="F507" i="6"/>
  <c r="E693" i="6"/>
  <c r="E729" i="6"/>
  <c r="E745" i="6"/>
  <c r="E805" i="6"/>
  <c r="D898" i="6"/>
  <c r="D1066" i="6"/>
  <c r="F1121" i="6"/>
  <c r="D1097" i="6"/>
  <c r="E1206" i="6"/>
  <c r="F1187" i="6"/>
  <c r="F638" i="6"/>
  <c r="E869" i="6"/>
  <c r="E474" i="6"/>
  <c r="F474" i="6"/>
  <c r="D1042" i="6"/>
  <c r="D842" i="6"/>
  <c r="F869" i="6"/>
  <c r="E480" i="6"/>
  <c r="D480" i="6"/>
  <c r="E414" i="6"/>
  <c r="F414" i="6"/>
  <c r="D414" i="6"/>
  <c r="E367" i="6"/>
  <c r="F367" i="6"/>
  <c r="D367" i="6"/>
  <c r="F306" i="6"/>
  <c r="E306" i="6"/>
  <c r="D306" i="6"/>
  <c r="F369" i="6"/>
  <c r="D369" i="6"/>
  <c r="E369" i="6"/>
  <c r="F317" i="6"/>
  <c r="D317" i="6"/>
  <c r="E317" i="6"/>
  <c r="F328" i="6"/>
  <c r="D328" i="6"/>
  <c r="E328" i="6"/>
  <c r="F384" i="6"/>
  <c r="D384" i="6"/>
  <c r="E384" i="6"/>
  <c r="F400" i="6"/>
  <c r="D400" i="6"/>
  <c r="E400" i="6"/>
  <c r="F439" i="6"/>
  <c r="D439" i="6"/>
  <c r="E439" i="6"/>
  <c r="D569" i="6"/>
  <c r="F569" i="6"/>
  <c r="E569" i="6"/>
  <c r="F592" i="6"/>
  <c r="E592" i="6"/>
  <c r="D592" i="6"/>
  <c r="D601" i="6"/>
  <c r="F601" i="6"/>
  <c r="E601" i="6"/>
  <c r="D664" i="6"/>
  <c r="E664" i="6"/>
  <c r="F664" i="6"/>
  <c r="F596" i="6"/>
  <c r="D596" i="6"/>
  <c r="E596" i="6"/>
  <c r="F692" i="6"/>
  <c r="D692" i="6"/>
  <c r="E692" i="6"/>
  <c r="F715" i="6"/>
  <c r="D715" i="6"/>
  <c r="E715" i="6"/>
  <c r="D724" i="6"/>
  <c r="E724" i="6"/>
  <c r="F724" i="6"/>
  <c r="F747" i="6"/>
  <c r="D747" i="6"/>
  <c r="E747" i="6"/>
  <c r="D756" i="6"/>
  <c r="E756" i="6"/>
  <c r="F756" i="6"/>
  <c r="F779" i="6"/>
  <c r="D779" i="6"/>
  <c r="E779" i="6"/>
  <c r="D788" i="6"/>
  <c r="E788" i="6"/>
  <c r="F788" i="6"/>
  <c r="F811" i="6"/>
  <c r="D811" i="6"/>
  <c r="E811" i="6"/>
  <c r="D820" i="6"/>
  <c r="E820" i="6"/>
  <c r="F820" i="6"/>
  <c r="F856" i="6"/>
  <c r="D856" i="6"/>
  <c r="E856" i="6"/>
  <c r="F620" i="6"/>
  <c r="D620" i="6"/>
  <c r="E620" i="6"/>
  <c r="D629" i="6"/>
  <c r="E629" i="6"/>
  <c r="F629" i="6"/>
  <c r="F783" i="6"/>
  <c r="D783" i="6"/>
  <c r="E783" i="6"/>
  <c r="D808" i="6"/>
  <c r="E808" i="6"/>
  <c r="F808" i="6"/>
  <c r="F867" i="6"/>
  <c r="E867" i="6"/>
  <c r="D867" i="6"/>
  <c r="E895" i="6"/>
  <c r="F895" i="6"/>
  <c r="D895" i="6"/>
  <c r="F791" i="6"/>
  <c r="D791" i="6"/>
  <c r="E791" i="6"/>
  <c r="D816" i="6"/>
  <c r="E816" i="6"/>
  <c r="F816" i="6"/>
  <c r="D1048" i="6"/>
  <c r="E1048" i="6"/>
  <c r="F1048" i="6"/>
  <c r="F1095" i="6"/>
  <c r="E1095" i="6"/>
  <c r="D1095" i="6"/>
  <c r="F1127" i="6"/>
  <c r="D1127" i="6"/>
  <c r="E1127" i="6"/>
  <c r="F916" i="6"/>
  <c r="D916" i="6"/>
  <c r="E916" i="6"/>
  <c r="F972" i="6"/>
  <c r="D972" i="6"/>
  <c r="E972" i="6"/>
  <c r="F936" i="6"/>
  <c r="D936" i="6"/>
  <c r="E936" i="6"/>
  <c r="F968" i="6"/>
  <c r="D968" i="6"/>
  <c r="E968" i="6"/>
  <c r="F1141" i="6"/>
  <c r="D1141" i="6"/>
  <c r="E1141" i="6"/>
  <c r="F1003" i="6"/>
  <c r="D1003" i="6"/>
  <c r="E1003" i="6"/>
  <c r="D1012" i="6"/>
  <c r="E1012" i="6"/>
  <c r="F1012" i="6"/>
  <c r="F1035" i="6"/>
  <c r="D1035" i="6"/>
  <c r="E1035" i="6"/>
  <c r="D1044" i="6"/>
  <c r="E1044" i="6"/>
  <c r="F1044" i="6"/>
  <c r="F1067" i="6"/>
  <c r="D1067" i="6"/>
  <c r="E1067" i="6"/>
  <c r="D1076" i="6"/>
  <c r="E1076" i="6"/>
  <c r="F1076" i="6"/>
  <c r="F1099" i="6"/>
  <c r="D1099" i="6"/>
  <c r="E1099" i="6"/>
  <c r="D1108" i="6"/>
  <c r="E1108" i="6"/>
  <c r="F1108" i="6"/>
  <c r="D903" i="6"/>
  <c r="E903" i="6"/>
  <c r="F903" i="6"/>
  <c r="F1217" i="6"/>
  <c r="D1217" i="6"/>
  <c r="E1217" i="6"/>
  <c r="F1205" i="6"/>
  <c r="D1205" i="6"/>
  <c r="E1205" i="6"/>
  <c r="D271" i="6"/>
  <c r="F271" i="6"/>
  <c r="E271" i="6"/>
  <c r="D287" i="6"/>
  <c r="F287" i="6"/>
  <c r="E287" i="6"/>
  <c r="D259" i="6"/>
  <c r="F259" i="6"/>
  <c r="E259" i="6"/>
  <c r="D275" i="6"/>
  <c r="F275" i="6"/>
  <c r="E275" i="6"/>
  <c r="D291" i="6"/>
  <c r="F291" i="6"/>
  <c r="E291" i="6"/>
  <c r="F336" i="6"/>
  <c r="D336" i="6"/>
  <c r="E336" i="6"/>
  <c r="F332" i="6"/>
  <c r="D332" i="6"/>
  <c r="E332" i="6"/>
  <c r="E365" i="6"/>
  <c r="F365" i="6"/>
  <c r="D365" i="6"/>
  <c r="F360" i="6"/>
  <c r="E360" i="6"/>
  <c r="D360" i="6"/>
  <c r="F373" i="6"/>
  <c r="D373" i="6"/>
  <c r="E373" i="6"/>
  <c r="F380" i="6"/>
  <c r="D380" i="6"/>
  <c r="E380" i="6"/>
  <c r="D389" i="6"/>
  <c r="E389" i="6"/>
  <c r="F389" i="6"/>
  <c r="F396" i="6"/>
  <c r="D396" i="6"/>
  <c r="E396" i="6"/>
  <c r="D405" i="6"/>
  <c r="E405" i="6"/>
  <c r="F405" i="6"/>
  <c r="F416" i="6"/>
  <c r="D416" i="6"/>
  <c r="E416" i="6"/>
  <c r="F340" i="6"/>
  <c r="D340" i="6"/>
  <c r="E340" i="6"/>
  <c r="F364" i="6"/>
  <c r="D364" i="6"/>
  <c r="E364" i="6"/>
  <c r="D362" i="6"/>
  <c r="E362" i="6"/>
  <c r="F362" i="6"/>
  <c r="F423" i="6"/>
  <c r="D423" i="6"/>
  <c r="E423" i="6"/>
  <c r="F530" i="6"/>
  <c r="D530" i="6"/>
  <c r="E530" i="6"/>
  <c r="F435" i="6"/>
  <c r="D435" i="6"/>
  <c r="E435" i="6"/>
  <c r="D420" i="6"/>
  <c r="E420" i="6"/>
  <c r="F420" i="6"/>
  <c r="F447" i="6"/>
  <c r="D447" i="6"/>
  <c r="E447" i="6"/>
  <c r="D522" i="6"/>
  <c r="E522" i="6"/>
  <c r="F522" i="6"/>
  <c r="F545" i="6"/>
  <c r="D545" i="6"/>
  <c r="E545" i="6"/>
  <c r="F561" i="6"/>
  <c r="D561" i="6"/>
  <c r="E561" i="6"/>
  <c r="F640" i="6"/>
  <c r="D640" i="6"/>
  <c r="E640" i="6"/>
  <c r="F672" i="6"/>
  <c r="D672" i="6"/>
  <c r="E672" i="6"/>
  <c r="E668" i="6"/>
  <c r="F668" i="6"/>
  <c r="D668" i="6"/>
  <c r="F541" i="6"/>
  <c r="D541" i="6"/>
  <c r="E541" i="6"/>
  <c r="F557" i="6"/>
  <c r="D557" i="6"/>
  <c r="E557" i="6"/>
  <c r="D645" i="6"/>
  <c r="F645" i="6"/>
  <c r="E645" i="6"/>
  <c r="D648" i="6"/>
  <c r="E648" i="6"/>
  <c r="F648" i="6"/>
  <c r="F588" i="6"/>
  <c r="D588" i="6"/>
  <c r="E588" i="6"/>
  <c r="D665" i="6"/>
  <c r="E665" i="6"/>
  <c r="F665" i="6"/>
  <c r="E852" i="6"/>
  <c r="F852" i="6"/>
  <c r="D852" i="6"/>
  <c r="D597" i="6"/>
  <c r="E597" i="6"/>
  <c r="F597" i="6"/>
  <c r="F688" i="6"/>
  <c r="D688" i="6"/>
  <c r="E688" i="6"/>
  <c r="F704" i="6"/>
  <c r="D704" i="6"/>
  <c r="E704" i="6"/>
  <c r="D720" i="6"/>
  <c r="E720" i="6"/>
  <c r="F720" i="6"/>
  <c r="F727" i="6"/>
  <c r="D727" i="6"/>
  <c r="E727" i="6"/>
  <c r="D736" i="6"/>
  <c r="E736" i="6"/>
  <c r="F736" i="6"/>
  <c r="F743" i="6"/>
  <c r="D743" i="6"/>
  <c r="E743" i="6"/>
  <c r="D752" i="6"/>
  <c r="E752" i="6"/>
  <c r="F752" i="6"/>
  <c r="F759" i="6"/>
  <c r="D759" i="6"/>
  <c r="E759" i="6"/>
  <c r="D768" i="6"/>
  <c r="E768" i="6"/>
  <c r="F768" i="6"/>
  <c r="F775" i="6"/>
  <c r="D775" i="6"/>
  <c r="E775" i="6"/>
  <c r="F479" i="6"/>
  <c r="D479" i="6"/>
  <c r="E479" i="6"/>
  <c r="F799" i="6"/>
  <c r="D799" i="6"/>
  <c r="E799" i="6"/>
  <c r="D824" i="6"/>
  <c r="E824" i="6"/>
  <c r="F824" i="6"/>
  <c r="F851" i="6"/>
  <c r="D851" i="6"/>
  <c r="E851" i="6"/>
  <c r="F876" i="6"/>
  <c r="D876" i="6"/>
  <c r="E876" i="6"/>
  <c r="F899" i="6"/>
  <c r="D899" i="6"/>
  <c r="E899" i="6"/>
  <c r="D844" i="6"/>
  <c r="F844" i="6"/>
  <c r="E844" i="6"/>
  <c r="D644" i="6"/>
  <c r="E644" i="6"/>
  <c r="F644" i="6"/>
  <c r="F807" i="6"/>
  <c r="D807" i="6"/>
  <c r="E807" i="6"/>
  <c r="D832" i="6"/>
  <c r="E832" i="6"/>
  <c r="F832" i="6"/>
  <c r="D860" i="6"/>
  <c r="E860" i="6"/>
  <c r="F860" i="6"/>
  <c r="F890" i="6"/>
  <c r="E890" i="6"/>
  <c r="D890" i="6"/>
  <c r="F906" i="6"/>
  <c r="E906" i="6"/>
  <c r="D906" i="6"/>
  <c r="F991" i="6"/>
  <c r="E991" i="6"/>
  <c r="D991" i="6"/>
  <c r="D1008" i="6"/>
  <c r="F1008" i="6"/>
  <c r="E1008" i="6"/>
  <c r="F1023" i="6"/>
  <c r="E1023" i="6"/>
  <c r="D1023" i="6"/>
  <c r="D1040" i="6"/>
  <c r="F1040" i="6"/>
  <c r="E1040" i="6"/>
  <c r="F1055" i="6"/>
  <c r="D1055" i="6"/>
  <c r="E1055" i="6"/>
  <c r="D1072" i="6"/>
  <c r="F1072" i="6"/>
  <c r="E1072" i="6"/>
  <c r="F1087" i="6"/>
  <c r="D1087" i="6"/>
  <c r="E1087" i="6"/>
  <c r="D1104" i="6"/>
  <c r="E1104" i="6"/>
  <c r="F1104" i="6"/>
  <c r="F894" i="6"/>
  <c r="D894" i="6"/>
  <c r="E894" i="6"/>
  <c r="F1122" i="6"/>
  <c r="D1122" i="6"/>
  <c r="E1122" i="6"/>
  <c r="F1137" i="6"/>
  <c r="E1137" i="6"/>
  <c r="D1137" i="6"/>
  <c r="F1153" i="6"/>
  <c r="D1153" i="6"/>
  <c r="E1153" i="6"/>
  <c r="F1169" i="6"/>
  <c r="E1169" i="6"/>
  <c r="D1169" i="6"/>
  <c r="F1118" i="6"/>
  <c r="E1118" i="6"/>
  <c r="D1118" i="6"/>
  <c r="F302" i="6"/>
  <c r="D302" i="6"/>
  <c r="E302" i="6"/>
  <c r="F1209" i="6"/>
  <c r="D1209" i="6"/>
  <c r="E1209" i="6"/>
  <c r="F1241" i="6"/>
  <c r="D1241" i="6"/>
  <c r="E1241" i="6"/>
  <c r="F1229" i="6"/>
  <c r="D1229" i="6"/>
  <c r="E1229" i="6"/>
  <c r="F1197" i="6"/>
  <c r="D1197" i="6"/>
  <c r="E1197" i="6"/>
  <c r="F352" i="6"/>
  <c r="E352" i="6"/>
  <c r="D352" i="6"/>
  <c r="D357" i="6"/>
  <c r="E357" i="6"/>
  <c r="F357" i="6"/>
  <c r="E412" i="6"/>
  <c r="F412" i="6"/>
  <c r="D412" i="6"/>
  <c r="D393" i="6"/>
  <c r="E393" i="6"/>
  <c r="F393" i="6"/>
  <c r="D409" i="6"/>
  <c r="E409" i="6"/>
  <c r="F409" i="6"/>
  <c r="E526" i="6"/>
  <c r="F526" i="6"/>
  <c r="D526" i="6"/>
  <c r="F525" i="6"/>
  <c r="D525" i="6"/>
  <c r="E525" i="6"/>
  <c r="F576" i="6"/>
  <c r="E576" i="6"/>
  <c r="D576" i="6"/>
  <c r="D585" i="6"/>
  <c r="F585" i="6"/>
  <c r="E585" i="6"/>
  <c r="F608" i="6"/>
  <c r="E608" i="6"/>
  <c r="D608" i="6"/>
  <c r="D617" i="6"/>
  <c r="F617" i="6"/>
  <c r="E617" i="6"/>
  <c r="F624" i="6"/>
  <c r="E624" i="6"/>
  <c r="D624" i="6"/>
  <c r="D633" i="6"/>
  <c r="F633" i="6"/>
  <c r="E633" i="6"/>
  <c r="E652" i="6"/>
  <c r="F652" i="6"/>
  <c r="D652" i="6"/>
  <c r="D661" i="6"/>
  <c r="F661" i="6"/>
  <c r="E661" i="6"/>
  <c r="F708" i="6"/>
  <c r="D708" i="6"/>
  <c r="E708" i="6"/>
  <c r="F731" i="6"/>
  <c r="D731" i="6"/>
  <c r="E731" i="6"/>
  <c r="D740" i="6"/>
  <c r="E740" i="6"/>
  <c r="F740" i="6"/>
  <c r="F763" i="6"/>
  <c r="D763" i="6"/>
  <c r="E763" i="6"/>
  <c r="D772" i="6"/>
  <c r="E772" i="6"/>
  <c r="F772" i="6"/>
  <c r="F795" i="6"/>
  <c r="D795" i="6"/>
  <c r="E795" i="6"/>
  <c r="D804" i="6"/>
  <c r="E804" i="6"/>
  <c r="F804" i="6"/>
  <c r="F827" i="6"/>
  <c r="D827" i="6"/>
  <c r="E827" i="6"/>
  <c r="D836" i="6"/>
  <c r="E836" i="6"/>
  <c r="F836" i="6"/>
  <c r="D573" i="6"/>
  <c r="E573" i="6"/>
  <c r="F573" i="6"/>
  <c r="D649" i="6"/>
  <c r="E649" i="6"/>
  <c r="F649" i="6"/>
  <c r="D621" i="6"/>
  <c r="E621" i="6"/>
  <c r="F621" i="6"/>
  <c r="D853" i="6"/>
  <c r="E853" i="6"/>
  <c r="F853" i="6"/>
  <c r="F999" i="6"/>
  <c r="E999" i="6"/>
  <c r="D999" i="6"/>
  <c r="D1016" i="6"/>
  <c r="E1016" i="6"/>
  <c r="F1016" i="6"/>
  <c r="F1031" i="6"/>
  <c r="E1031" i="6"/>
  <c r="D1031" i="6"/>
  <c r="F1063" i="6"/>
  <c r="E1063" i="6"/>
  <c r="D1063" i="6"/>
  <c r="D1080" i="6"/>
  <c r="E1080" i="6"/>
  <c r="F1080" i="6"/>
  <c r="D1112" i="6"/>
  <c r="F1112" i="6"/>
  <c r="E1112" i="6"/>
  <c r="F932" i="6"/>
  <c r="D932" i="6"/>
  <c r="E932" i="6"/>
  <c r="F636" i="6"/>
  <c r="D636" i="6"/>
  <c r="E636" i="6"/>
  <c r="F920" i="6"/>
  <c r="D920" i="6"/>
  <c r="E920" i="6"/>
  <c r="F952" i="6"/>
  <c r="D952" i="6"/>
  <c r="E952" i="6"/>
  <c r="F984" i="6"/>
  <c r="D984" i="6"/>
  <c r="E984" i="6"/>
  <c r="F1157" i="6"/>
  <c r="D1157" i="6"/>
  <c r="E1157" i="6"/>
  <c r="F1173" i="6"/>
  <c r="E1173" i="6"/>
  <c r="D1173" i="6"/>
  <c r="F987" i="6"/>
  <c r="D987" i="6"/>
  <c r="E987" i="6"/>
  <c r="D996" i="6"/>
  <c r="E996" i="6"/>
  <c r="F996" i="6"/>
  <c r="F1019" i="6"/>
  <c r="D1019" i="6"/>
  <c r="E1019" i="6"/>
  <c r="D1028" i="6"/>
  <c r="E1028" i="6"/>
  <c r="F1028" i="6"/>
  <c r="F1051" i="6"/>
  <c r="D1051" i="6"/>
  <c r="E1051" i="6"/>
  <c r="D1060" i="6"/>
  <c r="E1060" i="6"/>
  <c r="F1060" i="6"/>
  <c r="F1083" i="6"/>
  <c r="D1083" i="6"/>
  <c r="E1083" i="6"/>
  <c r="D1092" i="6"/>
  <c r="E1092" i="6"/>
  <c r="F1092" i="6"/>
  <c r="F572" i="6"/>
  <c r="D572" i="6"/>
  <c r="E572" i="6"/>
  <c r="F948" i="6"/>
  <c r="D948" i="6"/>
  <c r="E948" i="6"/>
  <c r="F1185" i="6"/>
  <c r="D1185" i="6"/>
  <c r="E1185" i="6"/>
  <c r="F1249" i="6"/>
  <c r="D1249" i="6"/>
  <c r="E1249" i="6"/>
  <c r="F1237" i="6"/>
  <c r="D1237" i="6"/>
  <c r="E1237" i="6"/>
  <c r="D307" i="6"/>
  <c r="F307" i="6"/>
  <c r="E307" i="6"/>
  <c r="E318" i="6"/>
  <c r="F318" i="6"/>
  <c r="D318" i="6"/>
  <c r="D311" i="6"/>
  <c r="E311" i="6"/>
  <c r="F311" i="6"/>
  <c r="D353" i="6"/>
  <c r="F353" i="6"/>
  <c r="E353" i="6"/>
  <c r="F310" i="6"/>
  <c r="D310" i="6"/>
  <c r="E310" i="6"/>
  <c r="F324" i="6"/>
  <c r="D324" i="6"/>
  <c r="E324" i="6"/>
  <c r="D385" i="6"/>
  <c r="E385" i="6"/>
  <c r="F385" i="6"/>
  <c r="F392" i="6"/>
  <c r="D392" i="6"/>
  <c r="E392" i="6"/>
  <c r="D401" i="6"/>
  <c r="E401" i="6"/>
  <c r="F401" i="6"/>
  <c r="F408" i="6"/>
  <c r="D408" i="6"/>
  <c r="E408" i="6"/>
  <c r="D349" i="6"/>
  <c r="E349" i="6"/>
  <c r="F349" i="6"/>
  <c r="F431" i="6"/>
  <c r="D431" i="6"/>
  <c r="E431" i="6"/>
  <c r="F443" i="6"/>
  <c r="D443" i="6"/>
  <c r="E443" i="6"/>
  <c r="D523" i="6"/>
  <c r="E523" i="6"/>
  <c r="F523" i="6"/>
  <c r="D577" i="6"/>
  <c r="F577" i="6"/>
  <c r="E577" i="6"/>
  <c r="F584" i="6"/>
  <c r="E584" i="6"/>
  <c r="D584" i="6"/>
  <c r="D593" i="6"/>
  <c r="F593" i="6"/>
  <c r="E593" i="6"/>
  <c r="F600" i="6"/>
  <c r="E600" i="6"/>
  <c r="D600" i="6"/>
  <c r="D609" i="6"/>
  <c r="F609" i="6"/>
  <c r="E609" i="6"/>
  <c r="F616" i="6"/>
  <c r="E616" i="6"/>
  <c r="D616" i="6"/>
  <c r="D625" i="6"/>
  <c r="F625" i="6"/>
  <c r="E625" i="6"/>
  <c r="F632" i="6"/>
  <c r="E632" i="6"/>
  <c r="D632" i="6"/>
  <c r="F427" i="6"/>
  <c r="D427" i="6"/>
  <c r="E427" i="6"/>
  <c r="F663" i="6"/>
  <c r="E663" i="6"/>
  <c r="D663" i="6"/>
  <c r="D613" i="6"/>
  <c r="E613" i="6"/>
  <c r="F613" i="6"/>
  <c r="F684" i="6"/>
  <c r="D684" i="6"/>
  <c r="E684" i="6"/>
  <c r="F700" i="6"/>
  <c r="D700" i="6"/>
  <c r="E700" i="6"/>
  <c r="D716" i="6"/>
  <c r="E716" i="6"/>
  <c r="F716" i="6"/>
  <c r="F723" i="6"/>
  <c r="D723" i="6"/>
  <c r="E723" i="6"/>
  <c r="D732" i="6"/>
  <c r="E732" i="6"/>
  <c r="F732" i="6"/>
  <c r="F739" i="6"/>
  <c r="D739" i="6"/>
  <c r="E739" i="6"/>
  <c r="D748" i="6"/>
  <c r="E748" i="6"/>
  <c r="F748" i="6"/>
  <c r="F755" i="6"/>
  <c r="D755" i="6"/>
  <c r="E755" i="6"/>
  <c r="D764" i="6"/>
  <c r="E764" i="6"/>
  <c r="F764" i="6"/>
  <c r="F771" i="6"/>
  <c r="D771" i="6"/>
  <c r="E771" i="6"/>
  <c r="D780" i="6"/>
  <c r="E780" i="6"/>
  <c r="F780" i="6"/>
  <c r="F787" i="6"/>
  <c r="D787" i="6"/>
  <c r="E787" i="6"/>
  <c r="D796" i="6"/>
  <c r="E796" i="6"/>
  <c r="F796" i="6"/>
  <c r="F803" i="6"/>
  <c r="D803" i="6"/>
  <c r="E803" i="6"/>
  <c r="D812" i="6"/>
  <c r="E812" i="6"/>
  <c r="F812" i="6"/>
  <c r="F819" i="6"/>
  <c r="D819" i="6"/>
  <c r="E819" i="6"/>
  <c r="D828" i="6"/>
  <c r="E828" i="6"/>
  <c r="F828" i="6"/>
  <c r="F835" i="6"/>
  <c r="D835" i="6"/>
  <c r="E835" i="6"/>
  <c r="F872" i="6"/>
  <c r="D872" i="6"/>
  <c r="E872" i="6"/>
  <c r="F612" i="6"/>
  <c r="D612" i="6"/>
  <c r="E612" i="6"/>
  <c r="D660" i="6"/>
  <c r="E660" i="6"/>
  <c r="F660" i="6"/>
  <c r="F815" i="6"/>
  <c r="D815" i="6"/>
  <c r="E815" i="6"/>
  <c r="D840" i="6"/>
  <c r="E840" i="6"/>
  <c r="F840" i="6"/>
  <c r="D865" i="6"/>
  <c r="F865" i="6"/>
  <c r="E865" i="6"/>
  <c r="D784" i="6"/>
  <c r="E784" i="6"/>
  <c r="F784" i="6"/>
  <c r="F823" i="6"/>
  <c r="D823" i="6"/>
  <c r="E823" i="6"/>
  <c r="D1000" i="6"/>
  <c r="E1000" i="6"/>
  <c r="F1000" i="6"/>
  <c r="F1015" i="6"/>
  <c r="E1015" i="6"/>
  <c r="D1015" i="6"/>
  <c r="D1032" i="6"/>
  <c r="F1032" i="6"/>
  <c r="E1032" i="6"/>
  <c r="F1047" i="6"/>
  <c r="D1047" i="6"/>
  <c r="E1047" i="6"/>
  <c r="D1064" i="6"/>
  <c r="F1064" i="6"/>
  <c r="E1064" i="6"/>
  <c r="F1079" i="6"/>
  <c r="E1079" i="6"/>
  <c r="D1079" i="6"/>
  <c r="D1096" i="6"/>
  <c r="E1096" i="6"/>
  <c r="F1096" i="6"/>
  <c r="F1111" i="6"/>
  <c r="E1111" i="6"/>
  <c r="D1111" i="6"/>
  <c r="F924" i="6"/>
  <c r="D924" i="6"/>
  <c r="E924" i="6"/>
  <c r="F956" i="6"/>
  <c r="D956" i="6"/>
  <c r="E956" i="6"/>
  <c r="F980" i="6"/>
  <c r="D980" i="6"/>
  <c r="E980" i="6"/>
  <c r="D1115" i="6"/>
  <c r="E1115" i="6"/>
  <c r="F1115" i="6"/>
  <c r="F912" i="6"/>
  <c r="D912" i="6"/>
  <c r="E912" i="6"/>
  <c r="F928" i="6"/>
  <c r="D928" i="6"/>
  <c r="E928" i="6"/>
  <c r="F944" i="6"/>
  <c r="D944" i="6"/>
  <c r="E944" i="6"/>
  <c r="F960" i="6"/>
  <c r="D960" i="6"/>
  <c r="E960" i="6"/>
  <c r="F976" i="6"/>
  <c r="D976" i="6"/>
  <c r="E976" i="6"/>
  <c r="F1133" i="6"/>
  <c r="D1133" i="6"/>
  <c r="E1133" i="6"/>
  <c r="F1149" i="6"/>
  <c r="D1149" i="6"/>
  <c r="E1149" i="6"/>
  <c r="F1165" i="6"/>
  <c r="E1165" i="6"/>
  <c r="D1165" i="6"/>
  <c r="F1181" i="6"/>
  <c r="E1181" i="6"/>
  <c r="D1181" i="6"/>
  <c r="D892" i="6"/>
  <c r="E892" i="6"/>
  <c r="F892" i="6"/>
  <c r="D908" i="6"/>
  <c r="E908" i="6"/>
  <c r="F908" i="6"/>
  <c r="D988" i="6"/>
  <c r="E988" i="6"/>
  <c r="F988" i="6"/>
  <c r="F995" i="6"/>
  <c r="D995" i="6"/>
  <c r="E995" i="6"/>
  <c r="D1004" i="6"/>
  <c r="E1004" i="6"/>
  <c r="F1004" i="6"/>
  <c r="F1011" i="6"/>
  <c r="D1011" i="6"/>
  <c r="E1011" i="6"/>
  <c r="D1020" i="6"/>
  <c r="E1020" i="6"/>
  <c r="F1020" i="6"/>
  <c r="F1027" i="6"/>
  <c r="D1027" i="6"/>
  <c r="E1027" i="6"/>
  <c r="D1036" i="6"/>
  <c r="E1036" i="6"/>
  <c r="F1036" i="6"/>
  <c r="F1043" i="6"/>
  <c r="D1043" i="6"/>
  <c r="E1043" i="6"/>
  <c r="D1052" i="6"/>
  <c r="E1052" i="6"/>
  <c r="F1052" i="6"/>
  <c r="F1059" i="6"/>
  <c r="D1059" i="6"/>
  <c r="E1059" i="6"/>
  <c r="D1068" i="6"/>
  <c r="E1068" i="6"/>
  <c r="F1068" i="6"/>
  <c r="F1075" i="6"/>
  <c r="D1075" i="6"/>
  <c r="E1075" i="6"/>
  <c r="D1084" i="6"/>
  <c r="E1084" i="6"/>
  <c r="F1084" i="6"/>
  <c r="F1091" i="6"/>
  <c r="D1091" i="6"/>
  <c r="E1091" i="6"/>
  <c r="D1100" i="6"/>
  <c r="E1100" i="6"/>
  <c r="F1100" i="6"/>
  <c r="F1107" i="6"/>
  <c r="D1107" i="6"/>
  <c r="E1107" i="6"/>
  <c r="D887" i="6"/>
  <c r="E887" i="6"/>
  <c r="F887" i="6"/>
  <c r="F940" i="6"/>
  <c r="D940" i="6"/>
  <c r="E940" i="6"/>
  <c r="F1201" i="6"/>
  <c r="D1201" i="6"/>
  <c r="E1201" i="6"/>
  <c r="F1233" i="6"/>
  <c r="D1233" i="6"/>
  <c r="E1233" i="6"/>
  <c r="F1189" i="6"/>
  <c r="D1189" i="6"/>
  <c r="E1189" i="6"/>
  <c r="F1221" i="6"/>
  <c r="D1221" i="6"/>
  <c r="E1221" i="6"/>
  <c r="D303" i="6"/>
  <c r="E303" i="6"/>
  <c r="F303" i="6"/>
  <c r="D377" i="6"/>
  <c r="E377" i="6"/>
  <c r="F377" i="6"/>
  <c r="F451" i="6"/>
  <c r="D451" i="6"/>
  <c r="E451" i="6"/>
  <c r="D263" i="6"/>
  <c r="F263" i="6"/>
  <c r="E263" i="6"/>
  <c r="D279" i="6"/>
  <c r="F279" i="6"/>
  <c r="E279" i="6"/>
  <c r="D295" i="6"/>
  <c r="F295" i="6"/>
  <c r="E295" i="6"/>
  <c r="D267" i="6"/>
  <c r="F267" i="6"/>
  <c r="E267" i="6"/>
  <c r="D283" i="6"/>
  <c r="F283" i="6"/>
  <c r="E283" i="6"/>
  <c r="D299" i="6"/>
  <c r="F299" i="6"/>
  <c r="E299" i="6"/>
  <c r="D314" i="6"/>
  <c r="E314" i="6"/>
  <c r="F314" i="6"/>
  <c r="D315" i="6"/>
  <c r="E315" i="6"/>
  <c r="F315" i="6"/>
  <c r="F344" i="6"/>
  <c r="D344" i="6"/>
  <c r="E344" i="6"/>
  <c r="D358" i="6"/>
  <c r="F358" i="6"/>
  <c r="E358" i="6"/>
  <c r="D361" i="6"/>
  <c r="E361" i="6"/>
  <c r="F361" i="6"/>
  <c r="D381" i="6"/>
  <c r="E381" i="6"/>
  <c r="F381" i="6"/>
  <c r="F388" i="6"/>
  <c r="D388" i="6"/>
  <c r="E388" i="6"/>
  <c r="D397" i="6"/>
  <c r="E397" i="6"/>
  <c r="F397" i="6"/>
  <c r="F404" i="6"/>
  <c r="D404" i="6"/>
  <c r="E404" i="6"/>
  <c r="F348" i="6"/>
  <c r="D348" i="6"/>
  <c r="E348" i="6"/>
  <c r="F455" i="6"/>
  <c r="D455" i="6"/>
  <c r="E455" i="6"/>
  <c r="F521" i="6"/>
  <c r="E521" i="6"/>
  <c r="D521" i="6"/>
  <c r="F537" i="6"/>
  <c r="D537" i="6"/>
  <c r="E537" i="6"/>
  <c r="F553" i="6"/>
  <c r="D553" i="6"/>
  <c r="E553" i="6"/>
  <c r="F656" i="6"/>
  <c r="D656" i="6"/>
  <c r="E656" i="6"/>
  <c r="F533" i="6"/>
  <c r="D533" i="6"/>
  <c r="E533" i="6"/>
  <c r="F549" i="6"/>
  <c r="D549" i="6"/>
  <c r="E549" i="6"/>
  <c r="F565" i="6"/>
  <c r="D565" i="6"/>
  <c r="E565" i="6"/>
  <c r="F647" i="6"/>
  <c r="E647" i="6"/>
  <c r="D647" i="6"/>
  <c r="D677" i="6"/>
  <c r="F677" i="6"/>
  <c r="E677" i="6"/>
  <c r="D581" i="6"/>
  <c r="E581" i="6"/>
  <c r="F581" i="6"/>
  <c r="F628" i="6"/>
  <c r="D628" i="6"/>
  <c r="E628" i="6"/>
  <c r="F667" i="6"/>
  <c r="D667" i="6"/>
  <c r="E667" i="6"/>
  <c r="D605" i="6"/>
  <c r="E605" i="6"/>
  <c r="F605" i="6"/>
  <c r="F651" i="6"/>
  <c r="D651" i="6"/>
  <c r="E651" i="6"/>
  <c r="D676" i="6"/>
  <c r="E676" i="6"/>
  <c r="F676" i="6"/>
  <c r="E868" i="6"/>
  <c r="F868" i="6"/>
  <c r="D868" i="6"/>
  <c r="F580" i="6"/>
  <c r="D580" i="6"/>
  <c r="E580" i="6"/>
  <c r="F680" i="6"/>
  <c r="D680" i="6"/>
  <c r="E680" i="6"/>
  <c r="F696" i="6"/>
  <c r="D696" i="6"/>
  <c r="E696" i="6"/>
  <c r="D712" i="6"/>
  <c r="E712" i="6"/>
  <c r="F712" i="6"/>
  <c r="F719" i="6"/>
  <c r="D719" i="6"/>
  <c r="E719" i="6"/>
  <c r="D728" i="6"/>
  <c r="E728" i="6"/>
  <c r="F728" i="6"/>
  <c r="F735" i="6"/>
  <c r="D735" i="6"/>
  <c r="E735" i="6"/>
  <c r="D744" i="6"/>
  <c r="E744" i="6"/>
  <c r="F744" i="6"/>
  <c r="F751" i="6"/>
  <c r="D751" i="6"/>
  <c r="E751" i="6"/>
  <c r="D760" i="6"/>
  <c r="E760" i="6"/>
  <c r="F760" i="6"/>
  <c r="F767" i="6"/>
  <c r="D767" i="6"/>
  <c r="E767" i="6"/>
  <c r="D776" i="6"/>
  <c r="E776" i="6"/>
  <c r="F776" i="6"/>
  <c r="D589" i="6"/>
  <c r="E589" i="6"/>
  <c r="F589" i="6"/>
  <c r="D792" i="6"/>
  <c r="E792" i="6"/>
  <c r="F792" i="6"/>
  <c r="F831" i="6"/>
  <c r="D831" i="6"/>
  <c r="E831" i="6"/>
  <c r="D849" i="6"/>
  <c r="E849" i="6"/>
  <c r="F849" i="6"/>
  <c r="F883" i="6"/>
  <c r="D883" i="6"/>
  <c r="E883" i="6"/>
  <c r="F604" i="6"/>
  <c r="D604" i="6"/>
  <c r="E604" i="6"/>
  <c r="D848" i="6"/>
  <c r="E848" i="6"/>
  <c r="F848" i="6"/>
  <c r="E879" i="6"/>
  <c r="F879" i="6"/>
  <c r="D879" i="6"/>
  <c r="D800" i="6"/>
  <c r="E800" i="6"/>
  <c r="F800" i="6"/>
  <c r="F839" i="6"/>
  <c r="D839" i="6"/>
  <c r="E839" i="6"/>
  <c r="D864" i="6"/>
  <c r="E864" i="6"/>
  <c r="F864" i="6"/>
  <c r="D888" i="6"/>
  <c r="F888" i="6"/>
  <c r="E888" i="6"/>
  <c r="D891" i="6"/>
  <c r="E891" i="6"/>
  <c r="F891" i="6"/>
  <c r="D904" i="6"/>
  <c r="F904" i="6"/>
  <c r="E904" i="6"/>
  <c r="D907" i="6"/>
  <c r="E907" i="6"/>
  <c r="F907" i="6"/>
  <c r="D992" i="6"/>
  <c r="E992" i="6"/>
  <c r="F992" i="6"/>
  <c r="F1007" i="6"/>
  <c r="E1007" i="6"/>
  <c r="D1007" i="6"/>
  <c r="D1024" i="6"/>
  <c r="F1024" i="6"/>
  <c r="E1024" i="6"/>
  <c r="F1039" i="6"/>
  <c r="E1039" i="6"/>
  <c r="D1039" i="6"/>
  <c r="D1056" i="6"/>
  <c r="F1056" i="6"/>
  <c r="E1056" i="6"/>
  <c r="F1071" i="6"/>
  <c r="E1071" i="6"/>
  <c r="D1071" i="6"/>
  <c r="D1088" i="6"/>
  <c r="F1088" i="6"/>
  <c r="E1088" i="6"/>
  <c r="F1103" i="6"/>
  <c r="E1103" i="6"/>
  <c r="D1103" i="6"/>
  <c r="F878" i="6"/>
  <c r="D878" i="6"/>
  <c r="E878" i="6"/>
  <c r="F910" i="6"/>
  <c r="D910" i="6"/>
  <c r="E910" i="6"/>
  <c r="D1120" i="6"/>
  <c r="E1120" i="6"/>
  <c r="F1120" i="6"/>
  <c r="E1123" i="6"/>
  <c r="F1123" i="6"/>
  <c r="D1123" i="6"/>
  <c r="F1129" i="6"/>
  <c r="D1129" i="6"/>
  <c r="E1129" i="6"/>
  <c r="F1145" i="6"/>
  <c r="E1145" i="6"/>
  <c r="D1145" i="6"/>
  <c r="F1161" i="6"/>
  <c r="E1161" i="6"/>
  <c r="D1161" i="6"/>
  <c r="F1177" i="6"/>
  <c r="E1177" i="6"/>
  <c r="D1177" i="6"/>
  <c r="F964" i="6"/>
  <c r="D964" i="6"/>
  <c r="E964" i="6"/>
  <c r="D1116" i="6"/>
  <c r="F1116" i="6"/>
  <c r="E1116" i="6"/>
  <c r="D1119" i="6"/>
  <c r="E1119" i="6"/>
  <c r="F1119" i="6"/>
  <c r="F1193" i="6"/>
  <c r="D1193" i="6"/>
  <c r="E1193" i="6"/>
  <c r="F1225" i="6"/>
  <c r="D1225" i="6"/>
  <c r="E1225" i="6"/>
  <c r="F1245" i="6"/>
  <c r="D1245" i="6"/>
  <c r="E1245" i="6"/>
  <c r="F1213" i="6"/>
  <c r="D1213" i="6"/>
  <c r="E1213" i="6"/>
  <c r="B11" i="6" l="1"/>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 i="6"/>
  <c r="A3" i="6"/>
  <c r="C3" i="6" s="1"/>
  <c r="A4" i="6"/>
  <c r="C4" i="6" s="1"/>
  <c r="A5" i="6"/>
  <c r="C5" i="6" s="1"/>
  <c r="A6" i="6"/>
  <c r="A7" i="6"/>
  <c r="C7" i="6" s="1"/>
  <c r="E7" i="6" s="1"/>
  <c r="A8" i="6"/>
  <c r="C8" i="6" s="1"/>
  <c r="A9" i="6"/>
  <c r="C9" i="6" s="1"/>
  <c r="A10" i="6"/>
  <c r="A11" i="6"/>
  <c r="C11" i="6" s="1"/>
  <c r="A12" i="6"/>
  <c r="C12" i="6" s="1"/>
  <c r="A13" i="6"/>
  <c r="C13" i="6" s="1"/>
  <c r="A14" i="6"/>
  <c r="A14" i="9" s="1"/>
  <c r="A15" i="6"/>
  <c r="C15" i="6" s="1"/>
  <c r="A16" i="6"/>
  <c r="C16" i="6" s="1"/>
  <c r="A17" i="6"/>
  <c r="C17" i="6" s="1"/>
  <c r="A18" i="6"/>
  <c r="A18" i="9" s="1"/>
  <c r="A19" i="6"/>
  <c r="C19" i="6" s="1"/>
  <c r="A20" i="6"/>
  <c r="C20" i="6" s="1"/>
  <c r="A21" i="6"/>
  <c r="C21" i="6" s="1"/>
  <c r="A22" i="6"/>
  <c r="A22" i="9" s="1"/>
  <c r="A23" i="6"/>
  <c r="C23" i="6" s="1"/>
  <c r="A24" i="6"/>
  <c r="C24" i="6" s="1"/>
  <c r="A25" i="6"/>
  <c r="C25" i="6" s="1"/>
  <c r="A26" i="6"/>
  <c r="A26" i="9" s="1"/>
  <c r="A27" i="6"/>
  <c r="C27" i="6" s="1"/>
  <c r="A28" i="6"/>
  <c r="C28" i="6" s="1"/>
  <c r="A29" i="6"/>
  <c r="C29" i="6" s="1"/>
  <c r="A30" i="6"/>
  <c r="A30" i="9" s="1"/>
  <c r="A31" i="6"/>
  <c r="C31" i="6" s="1"/>
  <c r="A32" i="6"/>
  <c r="C32" i="6" s="1"/>
  <c r="A33" i="6"/>
  <c r="C33" i="6" s="1"/>
  <c r="A34" i="6"/>
  <c r="A34" i="9" s="1"/>
  <c r="A35" i="6"/>
  <c r="C35" i="6" s="1"/>
  <c r="A36" i="6"/>
  <c r="C36" i="6" s="1"/>
  <c r="A37" i="6"/>
  <c r="C37" i="6" s="1"/>
  <c r="A38" i="6"/>
  <c r="A38" i="9" s="1"/>
  <c r="A39" i="6"/>
  <c r="C39" i="6" s="1"/>
  <c r="A40" i="6"/>
  <c r="C40" i="6" s="1"/>
  <c r="A41" i="6"/>
  <c r="C41" i="6" s="1"/>
  <c r="A42" i="6"/>
  <c r="A42" i="9" s="1"/>
  <c r="A43" i="6"/>
  <c r="C43" i="6" s="1"/>
  <c r="A44" i="6"/>
  <c r="C44" i="6" s="1"/>
  <c r="A45" i="6"/>
  <c r="C45" i="6" s="1"/>
  <c r="A46" i="6"/>
  <c r="A46" i="9" s="1"/>
  <c r="A47" i="6"/>
  <c r="C47" i="6" s="1"/>
  <c r="A48" i="6"/>
  <c r="C48" i="6" s="1"/>
  <c r="A49" i="6"/>
  <c r="C49" i="6" s="1"/>
  <c r="A50" i="6"/>
  <c r="A50" i="9" s="1"/>
  <c r="A51" i="6"/>
  <c r="C51" i="6" s="1"/>
  <c r="A52" i="6"/>
  <c r="C52" i="6" s="1"/>
  <c r="A53" i="6"/>
  <c r="C53" i="6" s="1"/>
  <c r="A54" i="6"/>
  <c r="A54" i="9" s="1"/>
  <c r="A55" i="6"/>
  <c r="C55" i="6" s="1"/>
  <c r="A56" i="6"/>
  <c r="C56" i="6" s="1"/>
  <c r="A57" i="6"/>
  <c r="C57" i="6" s="1"/>
  <c r="A58" i="6"/>
  <c r="A58" i="9" s="1"/>
  <c r="A59" i="6"/>
  <c r="C59" i="6" s="1"/>
  <c r="A60" i="6"/>
  <c r="C60" i="6" s="1"/>
  <c r="A61" i="6"/>
  <c r="C61" i="6" s="1"/>
  <c r="A62" i="6"/>
  <c r="A62" i="9" s="1"/>
  <c r="A63" i="6"/>
  <c r="C63" i="6" s="1"/>
  <c r="A64" i="6"/>
  <c r="C64" i="6" s="1"/>
  <c r="A65" i="6"/>
  <c r="C65" i="6" s="1"/>
  <c r="A66" i="6"/>
  <c r="A66" i="9" s="1"/>
  <c r="A67" i="6"/>
  <c r="C67" i="6" s="1"/>
  <c r="A68" i="6"/>
  <c r="C68" i="6" s="1"/>
  <c r="A69" i="6"/>
  <c r="C69" i="6" s="1"/>
  <c r="A70" i="6"/>
  <c r="A70" i="9" s="1"/>
  <c r="A71" i="6"/>
  <c r="C71" i="6" s="1"/>
  <c r="A72" i="6"/>
  <c r="C72" i="6" s="1"/>
  <c r="A73" i="6"/>
  <c r="C73" i="6" s="1"/>
  <c r="A74" i="6"/>
  <c r="A74" i="9" s="1"/>
  <c r="A75" i="6"/>
  <c r="C75" i="6" s="1"/>
  <c r="A76" i="6"/>
  <c r="C76" i="6" s="1"/>
  <c r="A77" i="6"/>
  <c r="C77" i="6" s="1"/>
  <c r="A78" i="6"/>
  <c r="A78" i="9" s="1"/>
  <c r="A79" i="6"/>
  <c r="C79" i="6" s="1"/>
  <c r="A80" i="6"/>
  <c r="C80" i="6" s="1"/>
  <c r="A81" i="6"/>
  <c r="C81" i="6" s="1"/>
  <c r="A82" i="6"/>
  <c r="A82" i="9" s="1"/>
  <c r="A83" i="6"/>
  <c r="C83" i="6" s="1"/>
  <c r="A84" i="6"/>
  <c r="C84" i="6" s="1"/>
  <c r="A85" i="6"/>
  <c r="C85" i="6" s="1"/>
  <c r="A86" i="6"/>
  <c r="A86" i="9" s="1"/>
  <c r="A87" i="6"/>
  <c r="C87" i="6" s="1"/>
  <c r="A88" i="6"/>
  <c r="C88" i="6" s="1"/>
  <c r="A89" i="6"/>
  <c r="C89" i="6" s="1"/>
  <c r="A90" i="6"/>
  <c r="A90" i="9" s="1"/>
  <c r="A91" i="6"/>
  <c r="C91" i="6" s="1"/>
  <c r="D91" i="6" s="1"/>
  <c r="A92" i="6"/>
  <c r="A93" i="6"/>
  <c r="C93" i="6" s="1"/>
  <c r="A94" i="6"/>
  <c r="A94" i="9" s="1"/>
  <c r="A95" i="6"/>
  <c r="C95" i="6" s="1"/>
  <c r="D95" i="6" s="1"/>
  <c r="A96" i="6"/>
  <c r="A97" i="6"/>
  <c r="C97" i="6" s="1"/>
  <c r="A98" i="6"/>
  <c r="A98" i="9" s="1"/>
  <c r="A99" i="6"/>
  <c r="C99" i="6" s="1"/>
  <c r="A100" i="6"/>
  <c r="A101" i="6"/>
  <c r="C101" i="6" s="1"/>
  <c r="A102" i="6"/>
  <c r="A102" i="9" s="1"/>
  <c r="A103" i="6"/>
  <c r="C103" i="6" s="1"/>
  <c r="A104" i="6"/>
  <c r="A105" i="6"/>
  <c r="C105" i="6" s="1"/>
  <c r="A106" i="6"/>
  <c r="A106" i="9" s="1"/>
  <c r="A107" i="6"/>
  <c r="C107" i="6" s="1"/>
  <c r="E107" i="6" s="1"/>
  <c r="A108" i="6"/>
  <c r="A109" i="6"/>
  <c r="C109" i="6" s="1"/>
  <c r="A110" i="6"/>
  <c r="A110" i="9" s="1"/>
  <c r="A111" i="6"/>
  <c r="C111" i="6" s="1"/>
  <c r="D111" i="6" s="1"/>
  <c r="A112" i="6"/>
  <c r="A113" i="6"/>
  <c r="C113" i="6" s="1"/>
  <c r="A114" i="6"/>
  <c r="A114" i="9" s="1"/>
  <c r="A115" i="6"/>
  <c r="C115" i="6" s="1"/>
  <c r="A116" i="6"/>
  <c r="A117" i="6"/>
  <c r="C117" i="6" s="1"/>
  <c r="A118" i="6"/>
  <c r="A118" i="9" s="1"/>
  <c r="A119" i="6"/>
  <c r="C119" i="6" s="1"/>
  <c r="A120" i="6"/>
  <c r="A121" i="6"/>
  <c r="C121" i="6" s="1"/>
  <c r="A122" i="6"/>
  <c r="A122" i="9" s="1"/>
  <c r="A123" i="6"/>
  <c r="C123" i="6" s="1"/>
  <c r="D123" i="6" s="1"/>
  <c r="A124" i="6"/>
  <c r="A125" i="6"/>
  <c r="C125" i="6" s="1"/>
  <c r="A126" i="6"/>
  <c r="A126" i="9" s="1"/>
  <c r="A127" i="6"/>
  <c r="C127" i="6" s="1"/>
  <c r="D127" i="6" s="1"/>
  <c r="A128" i="6"/>
  <c r="A129" i="6"/>
  <c r="C129" i="6" s="1"/>
  <c r="A130" i="6"/>
  <c r="A130" i="9" s="1"/>
  <c r="A131" i="6"/>
  <c r="C131" i="6" s="1"/>
  <c r="A132" i="6"/>
  <c r="A133" i="6"/>
  <c r="C133" i="6" s="1"/>
  <c r="A134" i="6"/>
  <c r="A134" i="9" s="1"/>
  <c r="A135" i="6"/>
  <c r="C135" i="6" s="1"/>
  <c r="A136" i="6"/>
  <c r="A137" i="6"/>
  <c r="C137" i="6" s="1"/>
  <c r="A138" i="6"/>
  <c r="A138" i="9" s="1"/>
  <c r="A139" i="6"/>
  <c r="C139" i="6" s="1"/>
  <c r="D139" i="6" s="1"/>
  <c r="A140" i="6"/>
  <c r="A141" i="6"/>
  <c r="C141" i="6" s="1"/>
  <c r="A142" i="6"/>
  <c r="A142" i="9" s="1"/>
  <c r="A143" i="6"/>
  <c r="C143" i="6" s="1"/>
  <c r="D143" i="6" s="1"/>
  <c r="A144" i="6"/>
  <c r="A145" i="6"/>
  <c r="C145" i="6" s="1"/>
  <c r="A146" i="6"/>
  <c r="A146" i="9" s="1"/>
  <c r="A147" i="6"/>
  <c r="A147" i="9" s="1"/>
  <c r="A148" i="6"/>
  <c r="A149" i="6"/>
  <c r="C149" i="6" s="1"/>
  <c r="A150" i="6"/>
  <c r="A150" i="9" s="1"/>
  <c r="A151" i="6"/>
  <c r="C151" i="6" s="1"/>
  <c r="A152" i="6"/>
  <c r="A153" i="6"/>
  <c r="C153" i="6" s="1"/>
  <c r="A154" i="6"/>
  <c r="A154" i="9" s="1"/>
  <c r="A155" i="6"/>
  <c r="C155" i="6" s="1"/>
  <c r="F155" i="6" s="1"/>
  <c r="A156" i="6"/>
  <c r="A157" i="6"/>
  <c r="C157" i="6" s="1"/>
  <c r="A158" i="6"/>
  <c r="A158" i="9" s="1"/>
  <c r="A159" i="6"/>
  <c r="C159" i="6" s="1"/>
  <c r="A160" i="6"/>
  <c r="A161" i="6"/>
  <c r="C161" i="6" s="1"/>
  <c r="A162" i="6"/>
  <c r="A162" i="9" s="1"/>
  <c r="A163" i="6"/>
  <c r="C163" i="6" s="1"/>
  <c r="A164" i="6"/>
  <c r="A165" i="6"/>
  <c r="C165" i="6" s="1"/>
  <c r="A166" i="6"/>
  <c r="A166" i="9" s="1"/>
  <c r="A167" i="6"/>
  <c r="C167" i="6" s="1"/>
  <c r="A168" i="6"/>
  <c r="A169" i="6"/>
  <c r="C169" i="6" s="1"/>
  <c r="A170" i="6"/>
  <c r="A170" i="9" s="1"/>
  <c r="A171" i="6"/>
  <c r="C171" i="6" s="1"/>
  <c r="F171" i="6" s="1"/>
  <c r="A172" i="6"/>
  <c r="A173" i="6"/>
  <c r="C173" i="6" s="1"/>
  <c r="A174" i="6"/>
  <c r="A174" i="9" s="1"/>
  <c r="A175" i="6"/>
  <c r="C175" i="6" s="1"/>
  <c r="A176" i="6"/>
  <c r="A177" i="6"/>
  <c r="C177" i="6" s="1"/>
  <c r="A178" i="6"/>
  <c r="A178" i="9" s="1"/>
  <c r="A179" i="6"/>
  <c r="C179" i="6" s="1"/>
  <c r="A180" i="6"/>
  <c r="A181" i="6"/>
  <c r="C181" i="6" s="1"/>
  <c r="A182" i="6"/>
  <c r="A182" i="9" s="1"/>
  <c r="A183" i="6"/>
  <c r="C183" i="6" s="1"/>
  <c r="D183" i="6" s="1"/>
  <c r="A184" i="6"/>
  <c r="A185" i="6"/>
  <c r="C185" i="6" s="1"/>
  <c r="A186" i="6"/>
  <c r="A186" i="9" s="1"/>
  <c r="A187" i="6"/>
  <c r="C187" i="6" s="1"/>
  <c r="F187" i="6" s="1"/>
  <c r="A188" i="6"/>
  <c r="A189" i="6"/>
  <c r="C189" i="6" s="1"/>
  <c r="A190" i="6"/>
  <c r="A190" i="9" s="1"/>
  <c r="A191" i="6"/>
  <c r="C191" i="6" s="1"/>
  <c r="A192" i="6"/>
  <c r="A193" i="6"/>
  <c r="C193" i="6" s="1"/>
  <c r="A194" i="6"/>
  <c r="A194" i="9" s="1"/>
  <c r="A195" i="6"/>
  <c r="C195" i="6" s="1"/>
  <c r="A196" i="6"/>
  <c r="A197" i="6"/>
  <c r="C197" i="6" s="1"/>
  <c r="A198" i="6"/>
  <c r="A198" i="9" s="1"/>
  <c r="A199" i="6"/>
  <c r="C199" i="6" s="1"/>
  <c r="A200" i="6"/>
  <c r="A201" i="6"/>
  <c r="C201" i="6" s="1"/>
  <c r="A202" i="6"/>
  <c r="A202" i="9" s="1"/>
  <c r="A203" i="6"/>
  <c r="C203" i="6" s="1"/>
  <c r="F203" i="6" s="1"/>
  <c r="A204" i="6"/>
  <c r="A205" i="6"/>
  <c r="C205" i="6" s="1"/>
  <c r="A206" i="6"/>
  <c r="A207" i="6"/>
  <c r="C207" i="6" s="1"/>
  <c r="D207" i="6" s="1"/>
  <c r="A208" i="6"/>
  <c r="A209" i="6"/>
  <c r="C209" i="6" s="1"/>
  <c r="A210" i="6"/>
  <c r="A210" i="9" s="1"/>
  <c r="A211" i="6"/>
  <c r="A211" i="9" s="1"/>
  <c r="A212" i="6"/>
  <c r="A213" i="6"/>
  <c r="C213" i="6" s="1"/>
  <c r="A214" i="6"/>
  <c r="A215" i="6"/>
  <c r="C215" i="6" s="1"/>
  <c r="D215" i="6" s="1"/>
  <c r="A216" i="6"/>
  <c r="A217" i="6"/>
  <c r="C217" i="6" s="1"/>
  <c r="A218" i="6"/>
  <c r="A219" i="6"/>
  <c r="C219" i="6" s="1"/>
  <c r="F219" i="6" s="1"/>
  <c r="A220" i="6"/>
  <c r="A221" i="6"/>
  <c r="C221" i="6" s="1"/>
  <c r="A222" i="6"/>
  <c r="A223" i="6"/>
  <c r="C223" i="6" s="1"/>
  <c r="D223" i="6" s="1"/>
  <c r="A224" i="6"/>
  <c r="A225" i="6"/>
  <c r="C225" i="6" s="1"/>
  <c r="A226" i="6"/>
  <c r="A227" i="6"/>
  <c r="C227" i="6" s="1"/>
  <c r="A228" i="6"/>
  <c r="A229" i="6"/>
  <c r="C229" i="6" s="1"/>
  <c r="A230" i="6"/>
  <c r="A231" i="6"/>
  <c r="C231" i="6" s="1"/>
  <c r="A232" i="6"/>
  <c r="A233" i="6"/>
  <c r="C233" i="6" s="1"/>
  <c r="A234" i="6"/>
  <c r="A235" i="6"/>
  <c r="C235" i="6" s="1"/>
  <c r="F235" i="6" s="1"/>
  <c r="A236" i="6"/>
  <c r="A237" i="6"/>
  <c r="C237" i="6" s="1"/>
  <c r="A238" i="6"/>
  <c r="A239" i="6"/>
  <c r="C239" i="6" s="1"/>
  <c r="A240" i="6"/>
  <c r="A241" i="6"/>
  <c r="C241" i="6" s="1"/>
  <c r="A242" i="6"/>
  <c r="A243" i="6"/>
  <c r="C243" i="6" s="1"/>
  <c r="A244" i="6"/>
  <c r="C244" i="6" s="1"/>
  <c r="A245" i="6"/>
  <c r="C245" i="6" s="1"/>
  <c r="A246" i="6"/>
  <c r="A247" i="6"/>
  <c r="C247" i="6" s="1"/>
  <c r="A248" i="6"/>
  <c r="C248" i="6" s="1"/>
  <c r="A249" i="6"/>
  <c r="C249" i="6" s="1"/>
  <c r="A250" i="6"/>
  <c r="A251" i="6"/>
  <c r="C251" i="6" s="1"/>
  <c r="F251" i="6" s="1"/>
  <c r="A252" i="6"/>
  <c r="C252" i="6" s="1"/>
  <c r="A2" i="6"/>
  <c r="C2" i="6" s="1"/>
  <c r="G251" i="6" l="1"/>
  <c r="B251" i="9" s="1"/>
  <c r="G247" i="6"/>
  <c r="B247" i="9" s="1"/>
  <c r="G243" i="6"/>
  <c r="B243" i="9" s="1"/>
  <c r="G239" i="6"/>
  <c r="B239" i="9" s="1"/>
  <c r="G235" i="6"/>
  <c r="B235" i="9" s="1"/>
  <c r="G231" i="6"/>
  <c r="B231" i="9" s="1"/>
  <c r="G227" i="6"/>
  <c r="B227" i="9" s="1"/>
  <c r="G223" i="6"/>
  <c r="B223" i="9" s="1"/>
  <c r="G219" i="6"/>
  <c r="B219" i="9" s="1"/>
  <c r="G215" i="6"/>
  <c r="B215" i="9" s="1"/>
  <c r="G211" i="6"/>
  <c r="B211" i="9" s="1"/>
  <c r="G207" i="6"/>
  <c r="B207" i="9" s="1"/>
  <c r="G203" i="6"/>
  <c r="B203" i="9" s="1"/>
  <c r="G199" i="6"/>
  <c r="B199" i="9" s="1"/>
  <c r="G195" i="6"/>
  <c r="B195" i="9" s="1"/>
  <c r="G191" i="6"/>
  <c r="B191" i="9" s="1"/>
  <c r="G187" i="6"/>
  <c r="B187" i="9" s="1"/>
  <c r="G183" i="6"/>
  <c r="B183" i="9" s="1"/>
  <c r="G179" i="6"/>
  <c r="B179" i="9" s="1"/>
  <c r="G175" i="6"/>
  <c r="B175" i="9" s="1"/>
  <c r="G171" i="6"/>
  <c r="B171" i="9" s="1"/>
  <c r="G167" i="6"/>
  <c r="B167" i="9" s="1"/>
  <c r="G163" i="6"/>
  <c r="B163" i="9" s="1"/>
  <c r="G159" i="6"/>
  <c r="B159" i="9" s="1"/>
  <c r="G155" i="6"/>
  <c r="B155" i="9" s="1"/>
  <c r="G151" i="6"/>
  <c r="B151" i="9" s="1"/>
  <c r="G147" i="6"/>
  <c r="B147" i="9" s="1"/>
  <c r="G143" i="6"/>
  <c r="B143" i="9" s="1"/>
  <c r="G139" i="6"/>
  <c r="B139" i="9" s="1"/>
  <c r="G135" i="6"/>
  <c r="B135" i="9" s="1"/>
  <c r="G131" i="6"/>
  <c r="B131" i="9" s="1"/>
  <c r="G127" i="6"/>
  <c r="B127" i="9" s="1"/>
  <c r="G123" i="6"/>
  <c r="B123" i="9" s="1"/>
  <c r="G119" i="6"/>
  <c r="B119" i="9" s="1"/>
  <c r="G115" i="6"/>
  <c r="B115" i="9" s="1"/>
  <c r="G111" i="6"/>
  <c r="B111" i="9" s="1"/>
  <c r="G107" i="6"/>
  <c r="B107" i="9" s="1"/>
  <c r="G103" i="6"/>
  <c r="B103" i="9" s="1"/>
  <c r="G99" i="6"/>
  <c r="B99" i="9" s="1"/>
  <c r="G95" i="6"/>
  <c r="B95" i="9" s="1"/>
  <c r="G91" i="6"/>
  <c r="B91" i="9" s="1"/>
  <c r="G87" i="6"/>
  <c r="B87" i="9" s="1"/>
  <c r="G83" i="6"/>
  <c r="B83" i="9" s="1"/>
  <c r="G79" i="6"/>
  <c r="B79" i="9" s="1"/>
  <c r="G75" i="6"/>
  <c r="B75" i="9" s="1"/>
  <c r="G71" i="6"/>
  <c r="B71" i="9" s="1"/>
  <c r="G67" i="6"/>
  <c r="B67" i="9" s="1"/>
  <c r="G63" i="6"/>
  <c r="B63" i="9" s="1"/>
  <c r="G59" i="6"/>
  <c r="B59" i="9" s="1"/>
  <c r="G55" i="6"/>
  <c r="B55" i="9" s="1"/>
  <c r="G51" i="6"/>
  <c r="B51" i="9" s="1"/>
  <c r="G47" i="6"/>
  <c r="B47" i="9" s="1"/>
  <c r="G43" i="6"/>
  <c r="B43" i="9" s="1"/>
  <c r="G39" i="6"/>
  <c r="B39" i="9" s="1"/>
  <c r="G35" i="6"/>
  <c r="B35" i="9" s="1"/>
  <c r="G31" i="6"/>
  <c r="B31" i="9" s="1"/>
  <c r="G27" i="6"/>
  <c r="B27" i="9" s="1"/>
  <c r="G23" i="6"/>
  <c r="B23" i="9" s="1"/>
  <c r="G19" i="6"/>
  <c r="B19" i="9" s="1"/>
  <c r="G15" i="6"/>
  <c r="B15" i="9" s="1"/>
  <c r="G11" i="6"/>
  <c r="B11" i="9" s="1"/>
  <c r="A64" i="9"/>
  <c r="A48" i="9"/>
  <c r="A32" i="9"/>
  <c r="A16" i="9"/>
  <c r="C211" i="6"/>
  <c r="G7" i="6"/>
  <c r="B7" i="9" s="1"/>
  <c r="A60" i="9"/>
  <c r="A44" i="9"/>
  <c r="A28" i="9"/>
  <c r="A12" i="9"/>
  <c r="A72" i="9"/>
  <c r="A56" i="9"/>
  <c r="A40" i="9"/>
  <c r="A24" i="9"/>
  <c r="A8" i="9"/>
  <c r="A68" i="9"/>
  <c r="A52" i="9"/>
  <c r="A36" i="9"/>
  <c r="A20" i="9"/>
  <c r="A4" i="9"/>
  <c r="C240" i="6"/>
  <c r="A240" i="9"/>
  <c r="C228" i="6"/>
  <c r="E228" i="6" s="1"/>
  <c r="A228" i="9"/>
  <c r="C208" i="6"/>
  <c r="A208" i="9"/>
  <c r="C180" i="6"/>
  <c r="E180" i="6" s="1"/>
  <c r="A180" i="9"/>
  <c r="C148" i="6"/>
  <c r="A148" i="9"/>
  <c r="C124" i="6"/>
  <c r="E124" i="6" s="1"/>
  <c r="A124" i="9"/>
  <c r="C108" i="6"/>
  <c r="A108" i="9"/>
  <c r="A244" i="9"/>
  <c r="C236" i="6"/>
  <c r="E236" i="6" s="1"/>
  <c r="A236" i="9"/>
  <c r="C220" i="6"/>
  <c r="A220" i="9"/>
  <c r="C212" i="6"/>
  <c r="E212" i="6" s="1"/>
  <c r="A212" i="9"/>
  <c r="C200" i="6"/>
  <c r="A200" i="9"/>
  <c r="C196" i="6"/>
  <c r="E196" i="6" s="1"/>
  <c r="A196" i="9"/>
  <c r="C188" i="6"/>
  <c r="A188" i="9"/>
  <c r="C176" i="6"/>
  <c r="F176" i="6" s="1"/>
  <c r="A176" i="9"/>
  <c r="C168" i="6"/>
  <c r="A168" i="9"/>
  <c r="C160" i="6"/>
  <c r="D160" i="6" s="1"/>
  <c r="A160" i="9"/>
  <c r="C152" i="6"/>
  <c r="A152" i="9"/>
  <c r="C140" i="6"/>
  <c r="E140" i="6" s="1"/>
  <c r="A140" i="9"/>
  <c r="C132" i="6"/>
  <c r="A132" i="9"/>
  <c r="C120" i="6"/>
  <c r="D120" i="6" s="1"/>
  <c r="A120" i="9"/>
  <c r="C112" i="6"/>
  <c r="A112" i="9"/>
  <c r="C100" i="6"/>
  <c r="E100" i="6" s="1"/>
  <c r="A100" i="9"/>
  <c r="A248" i="9"/>
  <c r="C246" i="6"/>
  <c r="F246" i="6" s="1"/>
  <c r="A246" i="9"/>
  <c r="C238" i="6"/>
  <c r="A238" i="9"/>
  <c r="C230" i="6"/>
  <c r="E230" i="6" s="1"/>
  <c r="A230" i="9"/>
  <c r="C222" i="6"/>
  <c r="A222" i="9"/>
  <c r="C206" i="6"/>
  <c r="F206" i="6" s="1"/>
  <c r="A206" i="9"/>
  <c r="A6" i="9"/>
  <c r="G6" i="6"/>
  <c r="B6" i="9" s="1"/>
  <c r="C232" i="6"/>
  <c r="E232" i="6" s="1"/>
  <c r="A232" i="9"/>
  <c r="C224" i="6"/>
  <c r="A224" i="9"/>
  <c r="C216" i="6"/>
  <c r="D216" i="6" s="1"/>
  <c r="A216" i="9"/>
  <c r="C204" i="6"/>
  <c r="A204" i="9"/>
  <c r="C192" i="6"/>
  <c r="F192" i="6" s="1"/>
  <c r="A192" i="9"/>
  <c r="C184" i="6"/>
  <c r="A184" i="9"/>
  <c r="C172" i="6"/>
  <c r="F172" i="6" s="1"/>
  <c r="A172" i="9"/>
  <c r="C164" i="6"/>
  <c r="A164" i="9"/>
  <c r="C156" i="6"/>
  <c r="E156" i="6" s="1"/>
  <c r="A156" i="9"/>
  <c r="C144" i="6"/>
  <c r="A144" i="9"/>
  <c r="C136" i="6"/>
  <c r="E136" i="6" s="1"/>
  <c r="A136" i="9"/>
  <c r="C128" i="6"/>
  <c r="A128" i="9"/>
  <c r="C116" i="6"/>
  <c r="E116" i="6" s="1"/>
  <c r="A116" i="9"/>
  <c r="C104" i="6"/>
  <c r="A104" i="9"/>
  <c r="C96" i="6"/>
  <c r="E96" i="6" s="1"/>
  <c r="A96" i="9"/>
  <c r="C92" i="6"/>
  <c r="G92" i="6"/>
  <c r="B92" i="9" s="1"/>
  <c r="A92" i="9"/>
  <c r="C250" i="6"/>
  <c r="E250" i="6" s="1"/>
  <c r="A250" i="9"/>
  <c r="C242" i="6"/>
  <c r="A242" i="9"/>
  <c r="C234" i="6"/>
  <c r="F234" i="6" s="1"/>
  <c r="A234" i="9"/>
  <c r="C226" i="6"/>
  <c r="A226" i="9"/>
  <c r="C218" i="6"/>
  <c r="E218" i="6" s="1"/>
  <c r="A218" i="9"/>
  <c r="C214" i="6"/>
  <c r="A214" i="9"/>
  <c r="A10" i="9"/>
  <c r="G10" i="6"/>
  <c r="B10" i="9" s="1"/>
  <c r="A252" i="9"/>
  <c r="A88" i="9"/>
  <c r="A84" i="9"/>
  <c r="A80" i="9"/>
  <c r="A76" i="9"/>
  <c r="C147" i="6"/>
  <c r="D147" i="6" s="1"/>
  <c r="G250" i="6"/>
  <c r="B250" i="9" s="1"/>
  <c r="G246" i="6"/>
  <c r="B246" i="9" s="1"/>
  <c r="G242" i="6"/>
  <c r="B242" i="9" s="1"/>
  <c r="G238" i="6"/>
  <c r="B238" i="9" s="1"/>
  <c r="G234" i="6"/>
  <c r="B234" i="9" s="1"/>
  <c r="G230" i="6"/>
  <c r="B230" i="9" s="1"/>
  <c r="G226" i="6"/>
  <c r="B226" i="9" s="1"/>
  <c r="G222" i="6"/>
  <c r="B222" i="9" s="1"/>
  <c r="G218" i="6"/>
  <c r="B218" i="9" s="1"/>
  <c r="G214" i="6"/>
  <c r="B214" i="9" s="1"/>
  <c r="G210" i="6"/>
  <c r="B210" i="9" s="1"/>
  <c r="G206" i="6"/>
  <c r="B206" i="9" s="1"/>
  <c r="G202" i="6"/>
  <c r="B202" i="9" s="1"/>
  <c r="G198" i="6"/>
  <c r="B198" i="9" s="1"/>
  <c r="G194" i="6"/>
  <c r="B194" i="9" s="1"/>
  <c r="G190" i="6"/>
  <c r="B190" i="9" s="1"/>
  <c r="G186" i="6"/>
  <c r="B186" i="9" s="1"/>
  <c r="G182" i="6"/>
  <c r="B182" i="9" s="1"/>
  <c r="G178" i="6"/>
  <c r="B178" i="9" s="1"/>
  <c r="G174" i="6"/>
  <c r="B174" i="9" s="1"/>
  <c r="G170" i="6"/>
  <c r="B170" i="9" s="1"/>
  <c r="G166" i="6"/>
  <c r="B166" i="9" s="1"/>
  <c r="G162" i="6"/>
  <c r="B162" i="9" s="1"/>
  <c r="G158" i="6"/>
  <c r="B158" i="9" s="1"/>
  <c r="G154" i="6"/>
  <c r="B154" i="9" s="1"/>
  <c r="G150" i="6"/>
  <c r="B150" i="9" s="1"/>
  <c r="G146" i="6"/>
  <c r="B146" i="9" s="1"/>
  <c r="G142" i="6"/>
  <c r="B142" i="9" s="1"/>
  <c r="G138" i="6"/>
  <c r="B138" i="9" s="1"/>
  <c r="G134" i="6"/>
  <c r="B134" i="9" s="1"/>
  <c r="G130" i="6"/>
  <c r="B130" i="9" s="1"/>
  <c r="G126" i="6"/>
  <c r="B126" i="9" s="1"/>
  <c r="G122" i="6"/>
  <c r="B122" i="9" s="1"/>
  <c r="G118" i="6"/>
  <c r="B118" i="9" s="1"/>
  <c r="G114" i="6"/>
  <c r="B114" i="9" s="1"/>
  <c r="G110" i="6"/>
  <c r="B110" i="9" s="1"/>
  <c r="G106" i="6"/>
  <c r="B106" i="9" s="1"/>
  <c r="G102" i="6"/>
  <c r="B102" i="9" s="1"/>
  <c r="G98" i="6"/>
  <c r="B98" i="9" s="1"/>
  <c r="G94" i="6"/>
  <c r="B94" i="9" s="1"/>
  <c r="G90" i="6"/>
  <c r="B90" i="9" s="1"/>
  <c r="G86" i="6"/>
  <c r="B86" i="9" s="1"/>
  <c r="G82" i="6"/>
  <c r="B82" i="9" s="1"/>
  <c r="G78" i="6"/>
  <c r="B78" i="9" s="1"/>
  <c r="G74" i="6"/>
  <c r="B74" i="9" s="1"/>
  <c r="G70" i="6"/>
  <c r="B70" i="9" s="1"/>
  <c r="G66" i="6"/>
  <c r="B66" i="9" s="1"/>
  <c r="G62" i="6"/>
  <c r="B62" i="9" s="1"/>
  <c r="G58" i="6"/>
  <c r="B58" i="9" s="1"/>
  <c r="G54" i="6"/>
  <c r="B54" i="9" s="1"/>
  <c r="G50" i="6"/>
  <c r="B50" i="9" s="1"/>
  <c r="G46" i="6"/>
  <c r="B46" i="9" s="1"/>
  <c r="G42" i="6"/>
  <c r="B42" i="9" s="1"/>
  <c r="G38" i="6"/>
  <c r="B38" i="9" s="1"/>
  <c r="G34" i="6"/>
  <c r="B34" i="9" s="1"/>
  <c r="G30" i="6"/>
  <c r="B30" i="9" s="1"/>
  <c r="G26" i="6"/>
  <c r="B26" i="9" s="1"/>
  <c r="G22" i="6"/>
  <c r="B22" i="9" s="1"/>
  <c r="G18" i="6"/>
  <c r="B18" i="9" s="1"/>
  <c r="G14" i="6"/>
  <c r="B14" i="9" s="1"/>
  <c r="A251" i="9"/>
  <c r="A247" i="9"/>
  <c r="A243" i="9"/>
  <c r="A239" i="9"/>
  <c r="A235" i="9"/>
  <c r="A231" i="9"/>
  <c r="A227" i="9"/>
  <c r="A223" i="9"/>
  <c r="A219" i="9"/>
  <c r="A215" i="9"/>
  <c r="A207" i="9"/>
  <c r="A203" i="9"/>
  <c r="A199" i="9"/>
  <c r="A195" i="9"/>
  <c r="A191" i="9"/>
  <c r="A187" i="9"/>
  <c r="A183" i="9"/>
  <c r="A179" i="9"/>
  <c r="A175" i="9"/>
  <c r="A171" i="9"/>
  <c r="A167" i="9"/>
  <c r="A163" i="9"/>
  <c r="A159" i="9"/>
  <c r="A155" i="9"/>
  <c r="A151" i="9"/>
  <c r="A143" i="9"/>
  <c r="A139" i="9"/>
  <c r="A135" i="9"/>
  <c r="A131" i="9"/>
  <c r="A127" i="9"/>
  <c r="A123" i="9"/>
  <c r="A119" i="9"/>
  <c r="A115" i="9"/>
  <c r="A111" i="9"/>
  <c r="A107" i="9"/>
  <c r="A103" i="9"/>
  <c r="A99" i="9"/>
  <c r="A95" i="9"/>
  <c r="A91" i="9"/>
  <c r="A87" i="9"/>
  <c r="A83" i="9"/>
  <c r="A79" i="9"/>
  <c r="A75" i="9"/>
  <c r="A71" i="9"/>
  <c r="A67" i="9"/>
  <c r="A63" i="9"/>
  <c r="A59" i="9"/>
  <c r="A55" i="9"/>
  <c r="A51" i="9"/>
  <c r="A47" i="9"/>
  <c r="A43" i="9"/>
  <c r="A39" i="9"/>
  <c r="A35" i="9"/>
  <c r="A31" i="9"/>
  <c r="A27" i="9"/>
  <c r="A23" i="9"/>
  <c r="A19" i="9"/>
  <c r="A15" i="9"/>
  <c r="A11" i="9"/>
  <c r="A7" i="9"/>
  <c r="A3" i="9"/>
  <c r="G84" i="6"/>
  <c r="B84" i="9" s="1"/>
  <c r="G2" i="6"/>
  <c r="B2" i="9" s="1"/>
  <c r="E2" i="11"/>
  <c r="A2" i="11"/>
  <c r="G249" i="6"/>
  <c r="B249" i="9" s="1"/>
  <c r="G245" i="6"/>
  <c r="B245" i="9" s="1"/>
  <c r="G241" i="6"/>
  <c r="B241" i="9" s="1"/>
  <c r="G237" i="6"/>
  <c r="B237" i="9" s="1"/>
  <c r="G233" i="6"/>
  <c r="B233" i="9" s="1"/>
  <c r="G229" i="6"/>
  <c r="B229" i="9" s="1"/>
  <c r="G225" i="6"/>
  <c r="B225" i="9" s="1"/>
  <c r="G221" i="6"/>
  <c r="B221" i="9" s="1"/>
  <c r="G217" i="6"/>
  <c r="B217" i="9" s="1"/>
  <c r="G213" i="6"/>
  <c r="B213" i="9" s="1"/>
  <c r="G209" i="6"/>
  <c r="B209" i="9" s="1"/>
  <c r="G205" i="6"/>
  <c r="B205" i="9" s="1"/>
  <c r="G201" i="6"/>
  <c r="B201" i="9" s="1"/>
  <c r="G197" i="6"/>
  <c r="B197" i="9" s="1"/>
  <c r="G193" i="6"/>
  <c r="B193" i="9" s="1"/>
  <c r="G189" i="6"/>
  <c r="B189" i="9" s="1"/>
  <c r="G185" i="6"/>
  <c r="B185" i="9" s="1"/>
  <c r="G181" i="6"/>
  <c r="B181" i="9" s="1"/>
  <c r="G177" i="6"/>
  <c r="B177" i="9" s="1"/>
  <c r="G173" i="6"/>
  <c r="B173" i="9" s="1"/>
  <c r="G169" i="6"/>
  <c r="B169" i="9" s="1"/>
  <c r="G165" i="6"/>
  <c r="B165" i="9" s="1"/>
  <c r="G161" i="6"/>
  <c r="B161" i="9" s="1"/>
  <c r="G157" i="6"/>
  <c r="B157" i="9" s="1"/>
  <c r="G153" i="6"/>
  <c r="B153" i="9" s="1"/>
  <c r="G149" i="6"/>
  <c r="B149" i="9" s="1"/>
  <c r="G145" i="6"/>
  <c r="B145" i="9" s="1"/>
  <c r="G141" i="6"/>
  <c r="B141" i="9" s="1"/>
  <c r="G137" i="6"/>
  <c r="B137" i="9" s="1"/>
  <c r="G133" i="6"/>
  <c r="B133" i="9" s="1"/>
  <c r="G129" i="6"/>
  <c r="B129" i="9" s="1"/>
  <c r="G125" i="6"/>
  <c r="B125" i="9" s="1"/>
  <c r="G121" i="6"/>
  <c r="B121" i="9" s="1"/>
  <c r="G117" i="6"/>
  <c r="B117" i="9" s="1"/>
  <c r="G113" i="6"/>
  <c r="B113" i="9" s="1"/>
  <c r="G109" i="6"/>
  <c r="B109" i="9" s="1"/>
  <c r="G105" i="6"/>
  <c r="B105" i="9" s="1"/>
  <c r="G101" i="6"/>
  <c r="B101" i="9" s="1"/>
  <c r="G97" i="6"/>
  <c r="B97" i="9" s="1"/>
  <c r="G93" i="6"/>
  <c r="B93" i="9" s="1"/>
  <c r="G89" i="6"/>
  <c r="B89" i="9" s="1"/>
  <c r="G85" i="6"/>
  <c r="B85" i="9" s="1"/>
  <c r="G81" i="6"/>
  <c r="B81" i="9" s="1"/>
  <c r="G77" i="6"/>
  <c r="B77" i="9" s="1"/>
  <c r="G73" i="6"/>
  <c r="B73" i="9" s="1"/>
  <c r="G69" i="6"/>
  <c r="B69" i="9" s="1"/>
  <c r="G65" i="6"/>
  <c r="B65" i="9" s="1"/>
  <c r="G61" i="6"/>
  <c r="B61" i="9" s="1"/>
  <c r="G57" i="6"/>
  <c r="B57" i="9" s="1"/>
  <c r="G53" i="6"/>
  <c r="B53" i="9" s="1"/>
  <c r="G49" i="6"/>
  <c r="B49" i="9" s="1"/>
  <c r="G45" i="6"/>
  <c r="B45" i="9" s="1"/>
  <c r="G41" i="6"/>
  <c r="B41" i="9" s="1"/>
  <c r="G37" i="6"/>
  <c r="B37" i="9" s="1"/>
  <c r="G33" i="6"/>
  <c r="B33" i="9" s="1"/>
  <c r="G29" i="6"/>
  <c r="B29" i="9" s="1"/>
  <c r="G25" i="6"/>
  <c r="B25" i="9" s="1"/>
  <c r="G21" i="6"/>
  <c r="B21" i="9" s="1"/>
  <c r="G17" i="6"/>
  <c r="B17" i="9" s="1"/>
  <c r="G13" i="6"/>
  <c r="B13" i="9" s="1"/>
  <c r="G9" i="6"/>
  <c r="B9" i="9" s="1"/>
  <c r="G5" i="6"/>
  <c r="B5" i="9" s="1"/>
  <c r="G4" i="6"/>
  <c r="B4" i="9" s="1"/>
  <c r="G76" i="6"/>
  <c r="B76" i="9" s="1"/>
  <c r="G252" i="6"/>
  <c r="B252" i="9" s="1"/>
  <c r="G248" i="6"/>
  <c r="B248" i="9" s="1"/>
  <c r="G244" i="6"/>
  <c r="B244" i="9" s="1"/>
  <c r="G240" i="6"/>
  <c r="B240" i="9" s="1"/>
  <c r="G236" i="6"/>
  <c r="B236" i="9" s="1"/>
  <c r="G232" i="6"/>
  <c r="B232" i="9" s="1"/>
  <c r="G228" i="6"/>
  <c r="B228" i="9" s="1"/>
  <c r="G224" i="6"/>
  <c r="B224" i="9" s="1"/>
  <c r="G220" i="6"/>
  <c r="B220" i="9" s="1"/>
  <c r="G216" i="6"/>
  <c r="B216" i="9" s="1"/>
  <c r="G212" i="6"/>
  <c r="B212" i="9" s="1"/>
  <c r="G208" i="6"/>
  <c r="B208" i="9" s="1"/>
  <c r="G204" i="6"/>
  <c r="B204" i="9" s="1"/>
  <c r="G200" i="6"/>
  <c r="B200" i="9" s="1"/>
  <c r="G196" i="6"/>
  <c r="B196" i="9" s="1"/>
  <c r="G192" i="6"/>
  <c r="B192" i="9" s="1"/>
  <c r="G188" i="6"/>
  <c r="B188" i="9" s="1"/>
  <c r="G184" i="6"/>
  <c r="B184" i="9" s="1"/>
  <c r="G180" i="6"/>
  <c r="B180" i="9" s="1"/>
  <c r="G176" i="6"/>
  <c r="B176" i="9" s="1"/>
  <c r="G172" i="6"/>
  <c r="B172" i="9" s="1"/>
  <c r="G168" i="6"/>
  <c r="B168" i="9" s="1"/>
  <c r="G164" i="6"/>
  <c r="B164" i="9" s="1"/>
  <c r="G160" i="6"/>
  <c r="B160" i="9" s="1"/>
  <c r="G156" i="6"/>
  <c r="B156" i="9" s="1"/>
  <c r="G152" i="6"/>
  <c r="B152" i="9" s="1"/>
  <c r="G148" i="6"/>
  <c r="B148" i="9" s="1"/>
  <c r="G144" i="6"/>
  <c r="B144" i="9" s="1"/>
  <c r="G140" i="6"/>
  <c r="B140" i="9" s="1"/>
  <c r="G136" i="6"/>
  <c r="B136" i="9" s="1"/>
  <c r="G132" i="6"/>
  <c r="B132" i="9" s="1"/>
  <c r="G128" i="6"/>
  <c r="B128" i="9" s="1"/>
  <c r="G124" i="6"/>
  <c r="B124" i="9" s="1"/>
  <c r="G120" i="6"/>
  <c r="B120" i="9" s="1"/>
  <c r="G116" i="6"/>
  <c r="B116" i="9" s="1"/>
  <c r="G112" i="6"/>
  <c r="B112" i="9" s="1"/>
  <c r="G108" i="6"/>
  <c r="B108" i="9" s="1"/>
  <c r="G104" i="6"/>
  <c r="B104" i="9" s="1"/>
  <c r="G100" i="6"/>
  <c r="B100" i="9" s="1"/>
  <c r="G96" i="6"/>
  <c r="B96" i="9" s="1"/>
  <c r="G88" i="6"/>
  <c r="B88" i="9" s="1"/>
  <c r="G80" i="6"/>
  <c r="B80" i="9" s="1"/>
  <c r="G72" i="6"/>
  <c r="B72" i="9" s="1"/>
  <c r="G64" i="6"/>
  <c r="B64" i="9" s="1"/>
  <c r="G60" i="6"/>
  <c r="B60" i="9" s="1"/>
  <c r="G56" i="6"/>
  <c r="B56" i="9" s="1"/>
  <c r="G52" i="6"/>
  <c r="B52" i="9" s="1"/>
  <c r="G48" i="6"/>
  <c r="B48" i="9" s="1"/>
  <c r="G44" i="6"/>
  <c r="B44" i="9" s="1"/>
  <c r="G40" i="6"/>
  <c r="B40" i="9" s="1"/>
  <c r="G36" i="6"/>
  <c r="B36" i="9" s="1"/>
  <c r="G32" i="6"/>
  <c r="B32" i="9" s="1"/>
  <c r="G28" i="6"/>
  <c r="B28" i="9" s="1"/>
  <c r="G24" i="6"/>
  <c r="B24" i="9" s="1"/>
  <c r="G20" i="6"/>
  <c r="B20" i="9" s="1"/>
  <c r="G16" i="6"/>
  <c r="B16" i="9" s="1"/>
  <c r="G12" i="6"/>
  <c r="B12" i="9" s="1"/>
  <c r="G8" i="6"/>
  <c r="B8" i="9" s="1"/>
  <c r="A2" i="9"/>
  <c r="A249" i="9"/>
  <c r="A245" i="9"/>
  <c r="A241" i="9"/>
  <c r="A237" i="9"/>
  <c r="A233" i="9"/>
  <c r="A229" i="9"/>
  <c r="A225" i="9"/>
  <c r="A221" i="9"/>
  <c r="A217" i="9"/>
  <c r="A213" i="9"/>
  <c r="A209" i="9"/>
  <c r="A205" i="9"/>
  <c r="A201" i="9"/>
  <c r="A197" i="9"/>
  <c r="A193" i="9"/>
  <c r="A189" i="9"/>
  <c r="A185" i="9"/>
  <c r="A181" i="9"/>
  <c r="A177" i="9"/>
  <c r="A173" i="9"/>
  <c r="A169" i="9"/>
  <c r="A165" i="9"/>
  <c r="A161" i="9"/>
  <c r="A157" i="9"/>
  <c r="A153" i="9"/>
  <c r="A149" i="9"/>
  <c r="A145" i="9"/>
  <c r="A141" i="9"/>
  <c r="A137" i="9"/>
  <c r="A133" i="9"/>
  <c r="A129" i="9"/>
  <c r="A125" i="9"/>
  <c r="A121" i="9"/>
  <c r="A117" i="9"/>
  <c r="A113" i="9"/>
  <c r="A109" i="9"/>
  <c r="A105" i="9"/>
  <c r="A101" i="9"/>
  <c r="A97" i="9"/>
  <c r="A93" i="9"/>
  <c r="A89" i="9"/>
  <c r="A85" i="9"/>
  <c r="A81" i="9"/>
  <c r="A77" i="9"/>
  <c r="A73" i="9"/>
  <c r="A69" i="9"/>
  <c r="A65" i="9"/>
  <c r="A61" i="9"/>
  <c r="A57" i="9"/>
  <c r="A53" i="9"/>
  <c r="A49" i="9"/>
  <c r="A45" i="9"/>
  <c r="A41" i="9"/>
  <c r="A37" i="9"/>
  <c r="A33" i="9"/>
  <c r="A29" i="9"/>
  <c r="A25" i="9"/>
  <c r="A21" i="9"/>
  <c r="A17" i="9"/>
  <c r="A13" i="9"/>
  <c r="A9" i="9"/>
  <c r="A5" i="9"/>
  <c r="G3" i="6"/>
  <c r="B3" i="9" s="1"/>
  <c r="G68" i="6"/>
  <c r="B68" i="9" s="1"/>
  <c r="C198" i="6"/>
  <c r="F198" i="6" s="1"/>
  <c r="C186" i="6"/>
  <c r="E186" i="6" s="1"/>
  <c r="C174" i="6"/>
  <c r="C162" i="6"/>
  <c r="E162" i="6" s="1"/>
  <c r="C154" i="6"/>
  <c r="F154" i="6" s="1"/>
  <c r="C138" i="6"/>
  <c r="E138" i="6" s="1"/>
  <c r="C130" i="6"/>
  <c r="C118" i="6"/>
  <c r="E118" i="6" s="1"/>
  <c r="C106" i="6"/>
  <c r="E106" i="6" s="1"/>
  <c r="C90" i="6"/>
  <c r="E90" i="6" s="1"/>
  <c r="C82" i="6"/>
  <c r="C70" i="6"/>
  <c r="E70" i="6" s="1"/>
  <c r="C58" i="6"/>
  <c r="E58" i="6" s="1"/>
  <c r="C46" i="6"/>
  <c r="D46" i="6" s="1"/>
  <c r="C34" i="6"/>
  <c r="C22" i="6"/>
  <c r="E22" i="6" s="1"/>
  <c r="C10" i="6"/>
  <c r="D10" i="6" s="1"/>
  <c r="C210" i="6"/>
  <c r="F210" i="6" s="1"/>
  <c r="C194" i="6"/>
  <c r="C182" i="6"/>
  <c r="F182" i="6" s="1"/>
  <c r="C170" i="6"/>
  <c r="F170" i="6" s="1"/>
  <c r="C158" i="6"/>
  <c r="D158" i="6" s="1"/>
  <c r="C150" i="6"/>
  <c r="C142" i="6"/>
  <c r="D142" i="6" s="1"/>
  <c r="C126" i="6"/>
  <c r="E126" i="6" s="1"/>
  <c r="C114" i="6"/>
  <c r="E114" i="6" s="1"/>
  <c r="C102" i="6"/>
  <c r="C94" i="6"/>
  <c r="E94" i="6" s="1"/>
  <c r="C78" i="6"/>
  <c r="E78" i="6" s="1"/>
  <c r="C66" i="6"/>
  <c r="D66" i="6" s="1"/>
  <c r="C54" i="6"/>
  <c r="C42" i="6"/>
  <c r="E42" i="6" s="1"/>
  <c r="C30" i="6"/>
  <c r="E30" i="6" s="1"/>
  <c r="C18" i="6"/>
  <c r="D18" i="6" s="1"/>
  <c r="C6" i="6"/>
  <c r="C202" i="6"/>
  <c r="E202" i="6" s="1"/>
  <c r="C190" i="6"/>
  <c r="D190" i="6" s="1"/>
  <c r="C178" i="6"/>
  <c r="F178" i="6" s="1"/>
  <c r="C166" i="6"/>
  <c r="C146" i="6"/>
  <c r="D146" i="6" s="1"/>
  <c r="C134" i="6"/>
  <c r="E134" i="6" s="1"/>
  <c r="C122" i="6"/>
  <c r="E122" i="6" s="1"/>
  <c r="C110" i="6"/>
  <c r="C98" i="6"/>
  <c r="E98" i="6" s="1"/>
  <c r="C86" i="6"/>
  <c r="D86" i="6" s="1"/>
  <c r="C74" i="6"/>
  <c r="D74" i="6" s="1"/>
  <c r="C62" i="6"/>
  <c r="C50" i="6"/>
  <c r="E50" i="6" s="1"/>
  <c r="C38" i="6"/>
  <c r="E38" i="6" s="1"/>
  <c r="C26" i="6"/>
  <c r="D26" i="6" s="1"/>
  <c r="C14" i="6"/>
  <c r="E123" i="6"/>
  <c r="F123" i="6" s="1"/>
  <c r="E2" i="6"/>
  <c r="D2" i="6"/>
  <c r="F241" i="6"/>
  <c r="E241" i="6"/>
  <c r="D241" i="6"/>
  <c r="F229" i="6"/>
  <c r="E229" i="6"/>
  <c r="D229" i="6"/>
  <c r="F217" i="6"/>
  <c r="E217" i="6"/>
  <c r="D217" i="6"/>
  <c r="F205" i="6"/>
  <c r="E205" i="6"/>
  <c r="D205" i="6"/>
  <c r="F193" i="6"/>
  <c r="E193" i="6"/>
  <c r="D193" i="6"/>
  <c r="F181" i="6"/>
  <c r="E181" i="6"/>
  <c r="D181" i="6"/>
  <c r="F169" i="6"/>
  <c r="E169" i="6"/>
  <c r="D169" i="6"/>
  <c r="F157" i="6"/>
  <c r="E157" i="6"/>
  <c r="D157" i="6"/>
  <c r="F145" i="6"/>
  <c r="E145" i="6"/>
  <c r="D145" i="6"/>
  <c r="E133" i="6"/>
  <c r="D133" i="6"/>
  <c r="E121" i="6"/>
  <c r="D121" i="6"/>
  <c r="E109" i="6"/>
  <c r="D109" i="6"/>
  <c r="E97" i="6"/>
  <c r="D97" i="6"/>
  <c r="E85" i="6"/>
  <c r="D85" i="6"/>
  <c r="E77" i="6"/>
  <c r="D77" i="6"/>
  <c r="F252" i="6"/>
  <c r="E252" i="6"/>
  <c r="D252" i="6"/>
  <c r="F240" i="6"/>
  <c r="E240" i="6"/>
  <c r="D240" i="6"/>
  <c r="F232" i="6"/>
  <c r="E216" i="6"/>
  <c r="F204" i="6"/>
  <c r="E204" i="6"/>
  <c r="D204" i="6"/>
  <c r="F180" i="6"/>
  <c r="F168" i="6"/>
  <c r="E168" i="6"/>
  <c r="D168" i="6"/>
  <c r="F152" i="6"/>
  <c r="E152" i="6"/>
  <c r="D152" i="6"/>
  <c r="F144" i="6"/>
  <c r="E144" i="6"/>
  <c r="D144" i="6"/>
  <c r="E108" i="6"/>
  <c r="D108" i="6"/>
  <c r="E92" i="6"/>
  <c r="D92" i="6"/>
  <c r="E84" i="6"/>
  <c r="D84" i="6"/>
  <c r="E80" i="6"/>
  <c r="D80" i="6"/>
  <c r="E72" i="6"/>
  <c r="D72" i="6"/>
  <c r="E64" i="6"/>
  <c r="D64" i="6"/>
  <c r="E60" i="6"/>
  <c r="D60" i="6"/>
  <c r="E56" i="6"/>
  <c r="D56" i="6"/>
  <c r="E48" i="6"/>
  <c r="D48" i="6"/>
  <c r="E44" i="6"/>
  <c r="D44" i="6"/>
  <c r="E40" i="6"/>
  <c r="D40" i="6"/>
  <c r="E32" i="6"/>
  <c r="D32" i="6"/>
  <c r="E28" i="6"/>
  <c r="D28" i="6"/>
  <c r="E24" i="6"/>
  <c r="D24" i="6"/>
  <c r="E16" i="6"/>
  <c r="D16" i="6"/>
  <c r="E12" i="6"/>
  <c r="D12" i="6"/>
  <c r="E8" i="6"/>
  <c r="D8" i="6"/>
  <c r="F249" i="6"/>
  <c r="E249" i="6"/>
  <c r="D249" i="6"/>
  <c r="F237" i="6"/>
  <c r="E237" i="6"/>
  <c r="D237" i="6"/>
  <c r="F225" i="6"/>
  <c r="E225" i="6"/>
  <c r="D225" i="6"/>
  <c r="F213" i="6"/>
  <c r="E213" i="6"/>
  <c r="D213" i="6"/>
  <c r="F201" i="6"/>
  <c r="E201" i="6"/>
  <c r="D201" i="6"/>
  <c r="F189" i="6"/>
  <c r="E189" i="6"/>
  <c r="D189" i="6"/>
  <c r="F177" i="6"/>
  <c r="E177" i="6"/>
  <c r="D177" i="6"/>
  <c r="F165" i="6"/>
  <c r="E165" i="6"/>
  <c r="D165" i="6"/>
  <c r="F153" i="6"/>
  <c r="E153" i="6"/>
  <c r="D153" i="6"/>
  <c r="E141" i="6"/>
  <c r="D141" i="6"/>
  <c r="E129" i="6"/>
  <c r="D129" i="6"/>
  <c r="E117" i="6"/>
  <c r="D117" i="6"/>
  <c r="E105" i="6"/>
  <c r="D105" i="6"/>
  <c r="E93" i="6"/>
  <c r="D93" i="6"/>
  <c r="E81" i="6"/>
  <c r="D81" i="6"/>
  <c r="F244" i="6"/>
  <c r="E244" i="6"/>
  <c r="D244" i="6"/>
  <c r="F224" i="6"/>
  <c r="E224" i="6"/>
  <c r="D224" i="6"/>
  <c r="F212" i="6"/>
  <c r="F200" i="6"/>
  <c r="E200" i="6"/>
  <c r="D200" i="6"/>
  <c r="F188" i="6"/>
  <c r="E188" i="6"/>
  <c r="D188" i="6"/>
  <c r="F164" i="6"/>
  <c r="E164" i="6"/>
  <c r="D164" i="6"/>
  <c r="F148" i="6"/>
  <c r="E148" i="6"/>
  <c r="D148" i="6"/>
  <c r="E132" i="6"/>
  <c r="D132" i="6"/>
  <c r="E128" i="6"/>
  <c r="D128" i="6"/>
  <c r="E120" i="6"/>
  <c r="E112" i="6"/>
  <c r="D112" i="6"/>
  <c r="E104" i="6"/>
  <c r="D104" i="6"/>
  <c r="D96" i="6"/>
  <c r="E88" i="6"/>
  <c r="D88" i="6"/>
  <c r="E76" i="6"/>
  <c r="D76" i="6"/>
  <c r="F245" i="6"/>
  <c r="E245" i="6"/>
  <c r="D245" i="6"/>
  <c r="F233" i="6"/>
  <c r="E233" i="6"/>
  <c r="D233" i="6"/>
  <c r="F221" i="6"/>
  <c r="E221" i="6"/>
  <c r="D221" i="6"/>
  <c r="F209" i="6"/>
  <c r="E209" i="6"/>
  <c r="D209" i="6"/>
  <c r="F197" i="6"/>
  <c r="E197" i="6"/>
  <c r="D197" i="6"/>
  <c r="F185" i="6"/>
  <c r="E185" i="6"/>
  <c r="D185" i="6"/>
  <c r="F173" i="6"/>
  <c r="E173" i="6"/>
  <c r="D173" i="6"/>
  <c r="F161" i="6"/>
  <c r="E161" i="6"/>
  <c r="D161" i="6"/>
  <c r="F149" i="6"/>
  <c r="E149" i="6"/>
  <c r="D149" i="6"/>
  <c r="E137" i="6"/>
  <c r="D137" i="6"/>
  <c r="E125" i="6"/>
  <c r="D125" i="6"/>
  <c r="E113" i="6"/>
  <c r="D113" i="6"/>
  <c r="E101" i="6"/>
  <c r="D101" i="6"/>
  <c r="E89" i="6"/>
  <c r="D89" i="6"/>
  <c r="E73" i="6"/>
  <c r="D73" i="6"/>
  <c r="F248" i="6"/>
  <c r="E248" i="6"/>
  <c r="D248" i="6"/>
  <c r="D236" i="6"/>
  <c r="F228" i="6"/>
  <c r="F220" i="6"/>
  <c r="E220" i="6"/>
  <c r="D220" i="6"/>
  <c r="F208" i="6"/>
  <c r="E208" i="6"/>
  <c r="D208" i="6"/>
  <c r="D196" i="6"/>
  <c r="F184" i="6"/>
  <c r="E184" i="6"/>
  <c r="D184" i="6"/>
  <c r="E160" i="6"/>
  <c r="D250" i="6"/>
  <c r="E242" i="6"/>
  <c r="F242" i="6"/>
  <c r="D242" i="6"/>
  <c r="F238" i="6"/>
  <c r="E238" i="6"/>
  <c r="D238" i="6"/>
  <c r="D234" i="6"/>
  <c r="E226" i="6"/>
  <c r="F226" i="6"/>
  <c r="D226" i="6"/>
  <c r="F222" i="6"/>
  <c r="E222" i="6"/>
  <c r="D222" i="6"/>
  <c r="D218" i="6"/>
  <c r="F214" i="6"/>
  <c r="E214" i="6"/>
  <c r="D214" i="6"/>
  <c r="E210" i="6"/>
  <c r="E194" i="6"/>
  <c r="D194" i="6"/>
  <c r="F194" i="6"/>
  <c r="D186" i="6"/>
  <c r="E178" i="6"/>
  <c r="F174" i="6"/>
  <c r="E174" i="6"/>
  <c r="D174" i="6"/>
  <c r="F166" i="6"/>
  <c r="E166" i="6"/>
  <c r="D166" i="6"/>
  <c r="E158" i="6"/>
  <c r="D154" i="6"/>
  <c r="F150" i="6"/>
  <c r="E150" i="6"/>
  <c r="D150" i="6"/>
  <c r="E69" i="6"/>
  <c r="D69" i="6"/>
  <c r="E57" i="6"/>
  <c r="D57" i="6"/>
  <c r="E45" i="6"/>
  <c r="D45" i="6"/>
  <c r="E33" i="6"/>
  <c r="D33" i="6"/>
  <c r="E21" i="6"/>
  <c r="D21" i="6"/>
  <c r="E13" i="6"/>
  <c r="D13" i="6"/>
  <c r="F247" i="6"/>
  <c r="E247" i="6"/>
  <c r="F239" i="6"/>
  <c r="E239" i="6"/>
  <c r="F199" i="6"/>
  <c r="E199" i="6"/>
  <c r="F195" i="6"/>
  <c r="E195" i="6"/>
  <c r="F191" i="6"/>
  <c r="E191" i="6"/>
  <c r="F175" i="6"/>
  <c r="E175" i="6"/>
  <c r="F167" i="6"/>
  <c r="E167" i="6"/>
  <c r="F163" i="6"/>
  <c r="E163" i="6"/>
  <c r="F159" i="6"/>
  <c r="E159" i="6"/>
  <c r="F151" i="6"/>
  <c r="E151" i="6"/>
  <c r="E147" i="6"/>
  <c r="E68" i="6"/>
  <c r="D68" i="6"/>
  <c r="E52" i="6"/>
  <c r="D52" i="6"/>
  <c r="E36" i="6"/>
  <c r="D36" i="6"/>
  <c r="E20" i="6"/>
  <c r="D20" i="6"/>
  <c r="E4" i="6"/>
  <c r="D4" i="6"/>
  <c r="D239" i="6"/>
  <c r="D191" i="6"/>
  <c r="D175" i="6"/>
  <c r="D159" i="6"/>
  <c r="E251" i="6"/>
  <c r="E187" i="6"/>
  <c r="D251" i="6"/>
  <c r="D235" i="6"/>
  <c r="D219" i="6"/>
  <c r="D203" i="6"/>
  <c r="D187" i="6"/>
  <c r="D171" i="6"/>
  <c r="D155" i="6"/>
  <c r="D107" i="6"/>
  <c r="F107" i="6" s="1"/>
  <c r="E235" i="6"/>
  <c r="E171" i="6"/>
  <c r="E61" i="6"/>
  <c r="D61" i="6"/>
  <c r="E49" i="6"/>
  <c r="D49" i="6"/>
  <c r="E37" i="6"/>
  <c r="D37" i="6"/>
  <c r="E25" i="6"/>
  <c r="D25" i="6"/>
  <c r="E9" i="6"/>
  <c r="D9" i="6"/>
  <c r="F243" i="6"/>
  <c r="E243" i="6"/>
  <c r="F231" i="6"/>
  <c r="E231" i="6"/>
  <c r="F223" i="6"/>
  <c r="E223" i="6"/>
  <c r="F211" i="6"/>
  <c r="E211" i="6"/>
  <c r="F179" i="6"/>
  <c r="E179" i="6"/>
  <c r="F143" i="6"/>
  <c r="E143" i="6"/>
  <c r="E135" i="6"/>
  <c r="E131" i="6"/>
  <c r="E127" i="6"/>
  <c r="F127" i="6" s="1"/>
  <c r="E119" i="6"/>
  <c r="E115" i="6"/>
  <c r="E111" i="6"/>
  <c r="F111" i="6" s="1"/>
  <c r="E103" i="6"/>
  <c r="E99" i="6"/>
  <c r="E95" i="6"/>
  <c r="F95" i="6" s="1"/>
  <c r="E87" i="6"/>
  <c r="E83" i="6"/>
  <c r="D83" i="6"/>
  <c r="E79" i="6"/>
  <c r="D79" i="6"/>
  <c r="D75" i="6"/>
  <c r="E75" i="6"/>
  <c r="E71" i="6"/>
  <c r="D71" i="6"/>
  <c r="E67" i="6"/>
  <c r="D67" i="6"/>
  <c r="E63" i="6"/>
  <c r="D63" i="6"/>
  <c r="E59" i="6"/>
  <c r="D59" i="6"/>
  <c r="D55" i="6"/>
  <c r="E55" i="6"/>
  <c r="E51" i="6"/>
  <c r="D51" i="6"/>
  <c r="E47" i="6"/>
  <c r="D47" i="6"/>
  <c r="E43" i="6"/>
  <c r="D43" i="6"/>
  <c r="D39" i="6"/>
  <c r="E39" i="6"/>
  <c r="E35" i="6"/>
  <c r="D35" i="6"/>
  <c r="E31" i="6"/>
  <c r="D31" i="6"/>
  <c r="E27" i="6"/>
  <c r="D27" i="6"/>
  <c r="D23" i="6"/>
  <c r="E23" i="6"/>
  <c r="E19" i="6"/>
  <c r="D19" i="6"/>
  <c r="E15" i="6"/>
  <c r="D15" i="6"/>
  <c r="E11" i="6"/>
  <c r="D11" i="6"/>
  <c r="D7" i="6"/>
  <c r="F7" i="6" s="1"/>
  <c r="E3" i="6"/>
  <c r="D3" i="6"/>
  <c r="D247" i="6"/>
  <c r="D231" i="6"/>
  <c r="D199" i="6"/>
  <c r="D167" i="6"/>
  <c r="D151" i="6"/>
  <c r="D135" i="6"/>
  <c r="D119" i="6"/>
  <c r="D103" i="6"/>
  <c r="D87" i="6"/>
  <c r="E219" i="6"/>
  <c r="E155" i="6"/>
  <c r="E91" i="6"/>
  <c r="F91" i="6" s="1"/>
  <c r="E65" i="6"/>
  <c r="D65" i="6"/>
  <c r="E53" i="6"/>
  <c r="D53" i="6"/>
  <c r="E41" i="6"/>
  <c r="D41" i="6"/>
  <c r="E29" i="6"/>
  <c r="D29" i="6"/>
  <c r="E17" i="6"/>
  <c r="D17" i="6"/>
  <c r="E5" i="6"/>
  <c r="D5" i="6"/>
  <c r="F227" i="6"/>
  <c r="E227" i="6"/>
  <c r="F215" i="6"/>
  <c r="E215" i="6"/>
  <c r="F207" i="6"/>
  <c r="E207" i="6"/>
  <c r="F183" i="6"/>
  <c r="E183" i="6"/>
  <c r="E142" i="6"/>
  <c r="D138" i="6"/>
  <c r="E130" i="6"/>
  <c r="D130" i="6"/>
  <c r="D126" i="6"/>
  <c r="D122" i="6"/>
  <c r="D114" i="6"/>
  <c r="E110" i="6"/>
  <c r="D110" i="6"/>
  <c r="E102" i="6"/>
  <c r="D102" i="6"/>
  <c r="D90" i="6"/>
  <c r="E82" i="6"/>
  <c r="D82" i="6"/>
  <c r="E74" i="6"/>
  <c r="E62" i="6"/>
  <c r="D62" i="6"/>
  <c r="E54" i="6"/>
  <c r="D54" i="6"/>
  <c r="E46" i="6"/>
  <c r="E34" i="6"/>
  <c r="D34" i="6"/>
  <c r="E26" i="6"/>
  <c r="E18" i="6"/>
  <c r="E14" i="6"/>
  <c r="D14" i="6"/>
  <c r="E10" i="6"/>
  <c r="E6" i="6"/>
  <c r="D6" i="6"/>
  <c r="D243" i="6"/>
  <c r="D227" i="6"/>
  <c r="D211" i="6"/>
  <c r="D195" i="6"/>
  <c r="D179" i="6"/>
  <c r="D163" i="6"/>
  <c r="D131" i="6"/>
  <c r="D115" i="6"/>
  <c r="D99" i="6"/>
  <c r="E203" i="6"/>
  <c r="E139" i="6"/>
  <c r="F139" i="6" s="1"/>
  <c r="E154" i="6" l="1"/>
  <c r="E190" i="6"/>
  <c r="D30" i="6"/>
  <c r="D42" i="6"/>
  <c r="F42" i="6" s="1"/>
  <c r="D58" i="6"/>
  <c r="D106" i="6"/>
  <c r="D170" i="6"/>
  <c r="F190" i="6"/>
  <c r="D198" i="6"/>
  <c r="D124" i="6"/>
  <c r="D38" i="6"/>
  <c r="D78" i="6"/>
  <c r="D98" i="6"/>
  <c r="E170" i="6"/>
  <c r="D206" i="6"/>
  <c r="F230" i="6"/>
  <c r="D246" i="6"/>
  <c r="F147" i="6"/>
  <c r="D162" i="6"/>
  <c r="E206" i="6"/>
  <c r="E246" i="6"/>
  <c r="D172" i="6"/>
  <c r="D156" i="6"/>
  <c r="D192" i="6"/>
  <c r="F216" i="6"/>
  <c r="D118" i="6"/>
  <c r="D50" i="6"/>
  <c r="D70" i="6"/>
  <c r="F146" i="6"/>
  <c r="D230" i="6"/>
  <c r="E172" i="6"/>
  <c r="D228" i="6"/>
  <c r="D136" i="6"/>
  <c r="F156" i="6"/>
  <c r="D180" i="6"/>
  <c r="E192" i="6"/>
  <c r="D232" i="6"/>
  <c r="D182" i="6"/>
  <c r="F202" i="6"/>
  <c r="D116" i="6"/>
  <c r="F116" i="6" s="1"/>
  <c r="D22" i="6"/>
  <c r="D94" i="6"/>
  <c r="F94" i="6" s="1"/>
  <c r="E146" i="6"/>
  <c r="F162" i="6"/>
  <c r="E182" i="6"/>
  <c r="D202" i="6"/>
  <c r="F50" i="6"/>
  <c r="F58" i="6"/>
  <c r="F98" i="6"/>
  <c r="F106" i="6"/>
  <c r="H32" i="9"/>
  <c r="F27" i="6"/>
  <c r="F43" i="6"/>
  <c r="F14" i="6"/>
  <c r="F63" i="6"/>
  <c r="F17" i="6"/>
  <c r="F41" i="6"/>
  <c r="F65" i="6"/>
  <c r="F26" i="6"/>
  <c r="F18" i="6"/>
  <c r="F46" i="6"/>
  <c r="E32" i="9"/>
  <c r="F30" i="6"/>
  <c r="F10" i="6"/>
  <c r="J32" i="9"/>
  <c r="F130" i="6"/>
  <c r="F89" i="6"/>
  <c r="F113" i="6"/>
  <c r="F137" i="6"/>
  <c r="F12" i="6"/>
  <c r="I32" i="9"/>
  <c r="F5" i="6"/>
  <c r="F52" i="6"/>
  <c r="F21" i="6"/>
  <c r="F69" i="6"/>
  <c r="D32" i="9"/>
  <c r="D35" i="9" s="1"/>
  <c r="E3" i="11"/>
  <c r="F2" i="11"/>
  <c r="F138" i="6"/>
  <c r="A3" i="11"/>
  <c r="B2" i="11"/>
  <c r="C2" i="11"/>
  <c r="E234" i="6"/>
  <c r="D140" i="6"/>
  <c r="F140" i="6" s="1"/>
  <c r="E66" i="6"/>
  <c r="F66" i="6" s="1"/>
  <c r="E86" i="6"/>
  <c r="F86" i="6" s="1"/>
  <c r="D134" i="6"/>
  <c r="F134" i="6" s="1"/>
  <c r="F49" i="6"/>
  <c r="D178" i="6"/>
  <c r="F186" i="6"/>
  <c r="E198" i="6"/>
  <c r="D210" i="6"/>
  <c r="F218" i="6"/>
  <c r="F250" i="6"/>
  <c r="F196" i="6"/>
  <c r="F236" i="6"/>
  <c r="F96" i="6"/>
  <c r="E176" i="6"/>
  <c r="D212" i="6"/>
  <c r="F93" i="6"/>
  <c r="F8" i="6"/>
  <c r="D100" i="6"/>
  <c r="F100" i="6" s="1"/>
  <c r="F32" i="9"/>
  <c r="G32" i="9"/>
  <c r="F158" i="6"/>
  <c r="F160" i="6"/>
  <c r="D176" i="6"/>
  <c r="F38" i="6"/>
  <c r="A2" i="2"/>
  <c r="C2" i="2" s="1"/>
  <c r="F67" i="6"/>
  <c r="F84" i="6"/>
  <c r="F119" i="6"/>
  <c r="F15" i="6"/>
  <c r="F23" i="6"/>
  <c r="F31" i="6"/>
  <c r="F39" i="6"/>
  <c r="F47" i="6"/>
  <c r="F68" i="6"/>
  <c r="F73" i="6"/>
  <c r="F88" i="6"/>
  <c r="F81" i="6"/>
  <c r="F99" i="6"/>
  <c r="F109" i="6"/>
  <c r="F133" i="6"/>
  <c r="F62" i="6"/>
  <c r="F126" i="6"/>
  <c r="F51" i="6"/>
  <c r="F24" i="6"/>
  <c r="F32" i="6"/>
  <c r="F56" i="6"/>
  <c r="F64" i="6"/>
  <c r="F80" i="6"/>
  <c r="F2" i="6"/>
  <c r="F74" i="6"/>
  <c r="F115" i="6"/>
  <c r="F122" i="6"/>
  <c r="F45" i="6"/>
  <c r="F114" i="6"/>
  <c r="F141" i="6"/>
  <c r="F44" i="6"/>
  <c r="F85" i="6"/>
  <c r="F131" i="6"/>
  <c r="F6" i="6"/>
  <c r="F70" i="6"/>
  <c r="F110" i="6"/>
  <c r="F118" i="6"/>
  <c r="F103" i="6"/>
  <c r="F3" i="6"/>
  <c r="F79" i="6"/>
  <c r="F25" i="6"/>
  <c r="F4" i="6"/>
  <c r="F36" i="6"/>
  <c r="F33" i="6"/>
  <c r="F57" i="6"/>
  <c r="F112" i="6"/>
  <c r="F128" i="6"/>
  <c r="F105" i="6"/>
  <c r="F129" i="6"/>
  <c r="F40" i="6"/>
  <c r="F48" i="6"/>
  <c r="F77" i="6"/>
  <c r="F97" i="6"/>
  <c r="F9" i="6"/>
  <c r="F37" i="6"/>
  <c r="F136" i="6"/>
  <c r="F59" i="6"/>
  <c r="F78" i="6"/>
  <c r="F29" i="6"/>
  <c r="F135" i="6"/>
  <c r="F11" i="6"/>
  <c r="F19" i="6"/>
  <c r="F55" i="6"/>
  <c r="F75" i="6"/>
  <c r="F83" i="6"/>
  <c r="F61" i="6"/>
  <c r="F104" i="6"/>
  <c r="F120" i="6"/>
  <c r="F16" i="6"/>
  <c r="F60" i="6"/>
  <c r="F92" i="6"/>
  <c r="F108" i="6"/>
  <c r="F121" i="6"/>
  <c r="F22" i="6"/>
  <c r="F34" i="6"/>
  <c r="F54" i="6"/>
  <c r="F82" i="6"/>
  <c r="F90" i="6"/>
  <c r="F102" i="6"/>
  <c r="F142" i="6"/>
  <c r="F53" i="6"/>
  <c r="F87" i="6"/>
  <c r="F35" i="6"/>
  <c r="F71" i="6"/>
  <c r="F20" i="6"/>
  <c r="F13" i="6"/>
  <c r="F101" i="6"/>
  <c r="F125" i="6"/>
  <c r="F76" i="6"/>
  <c r="F132" i="6"/>
  <c r="F117" i="6"/>
  <c r="F28" i="6"/>
  <c r="F72" i="6"/>
  <c r="F124" i="6"/>
  <c r="A3" i="2" l="1"/>
  <c r="C3" i="2" s="1"/>
  <c r="D3" i="2" s="1"/>
  <c r="D36" i="9"/>
  <c r="D37" i="9" s="1"/>
  <c r="D38" i="9" s="1"/>
  <c r="D39" i="9" s="1"/>
  <c r="D40" i="9" s="1"/>
  <c r="D41" i="9" s="1"/>
  <c r="D42" i="9" s="1"/>
  <c r="D43" i="9" s="1"/>
  <c r="D44" i="9" s="1"/>
  <c r="D45" i="9" s="1"/>
  <c r="D46" i="9" s="1"/>
  <c r="D47" i="9" s="1"/>
  <c r="D48" i="9" s="1"/>
  <c r="D49" i="9" s="1"/>
  <c r="D50" i="9" s="1"/>
  <c r="D51" i="9" s="1"/>
  <c r="D52" i="9" s="1"/>
  <c r="D53" i="9" s="1"/>
  <c r="D54" i="9" s="1"/>
  <c r="B2" i="2"/>
  <c r="A4" i="11"/>
  <c r="B3" i="11"/>
  <c r="C3" i="11"/>
  <c r="E4" i="11"/>
  <c r="F3" i="11"/>
  <c r="D2" i="2"/>
  <c r="B3" i="2" l="1"/>
  <c r="A4" i="2"/>
  <c r="A5" i="2" s="1"/>
  <c r="E35" i="9" a="1"/>
  <c r="E35" i="9" s="1"/>
  <c r="F4" i="11"/>
  <c r="E5" i="11"/>
  <c r="B4" i="11"/>
  <c r="C4" i="11"/>
  <c r="A5" i="11"/>
  <c r="C4" i="2"/>
  <c r="D4" i="2" s="1"/>
  <c r="B4" i="2" l="1"/>
  <c r="E52" i="9"/>
  <c r="E42" i="9"/>
  <c r="E44" i="9"/>
  <c r="E38" i="9"/>
  <c r="E51" i="9"/>
  <c r="E36" i="9"/>
  <c r="E53" i="9"/>
  <c r="E50" i="9"/>
  <c r="E41" i="9"/>
  <c r="E43" i="9"/>
  <c r="E37" i="9"/>
  <c r="E40" i="9"/>
  <c r="E54" i="9"/>
  <c r="E45" i="9"/>
  <c r="E47" i="9"/>
  <c r="E49" i="9"/>
  <c r="E46" i="9"/>
  <c r="E48" i="9"/>
  <c r="E39" i="9"/>
  <c r="E6" i="11"/>
  <c r="F5" i="11"/>
  <c r="C5" i="11"/>
  <c r="A6" i="11"/>
  <c r="B5" i="11"/>
  <c r="A6" i="2"/>
  <c r="B5" i="2"/>
  <c r="C5" i="2"/>
  <c r="D5" i="2" s="1"/>
  <c r="B6" i="11" l="1"/>
  <c r="C6" i="11"/>
  <c r="A7" i="11"/>
  <c r="E7" i="11"/>
  <c r="F6" i="11"/>
  <c r="A7" i="2"/>
  <c r="B6" i="2"/>
  <c r="C6" i="2"/>
  <c r="D6" i="2" s="1"/>
  <c r="E8" i="11" l="1"/>
  <c r="F7" i="11"/>
  <c r="A8" i="11"/>
  <c r="B7" i="11"/>
  <c r="C7" i="11"/>
  <c r="A8" i="2"/>
  <c r="B7" i="2"/>
  <c r="C7" i="2"/>
  <c r="D7" i="2" s="1"/>
  <c r="A9" i="11" l="1"/>
  <c r="B8" i="11"/>
  <c r="C8" i="11"/>
  <c r="F8" i="11"/>
  <c r="E9" i="11"/>
  <c r="A9" i="2"/>
  <c r="B8" i="2"/>
  <c r="C8" i="2"/>
  <c r="D8" i="2" s="1"/>
  <c r="F9" i="11" l="1"/>
  <c r="E10" i="11"/>
  <c r="B9" i="11"/>
  <c r="C9" i="11"/>
  <c r="A10" i="11"/>
  <c r="A10" i="2"/>
  <c r="B9" i="2"/>
  <c r="C9" i="2"/>
  <c r="D9" i="2" s="1"/>
  <c r="E11" i="11" l="1"/>
  <c r="F10" i="11"/>
  <c r="C10" i="11"/>
  <c r="B10" i="11"/>
  <c r="A11" i="11"/>
  <c r="A11" i="2"/>
  <c r="B10" i="2"/>
  <c r="C10" i="2"/>
  <c r="D10" i="2" s="1"/>
  <c r="A12" i="11" l="1"/>
  <c r="B11" i="11"/>
  <c r="C11" i="11"/>
  <c r="E12" i="11"/>
  <c r="F11" i="11"/>
  <c r="A12" i="2"/>
  <c r="B11" i="2"/>
  <c r="C11" i="2"/>
  <c r="D11" i="2" s="1"/>
  <c r="F12" i="11" l="1"/>
  <c r="E13" i="11"/>
  <c r="A13" i="11"/>
  <c r="C12" i="11"/>
  <c r="B12" i="11"/>
  <c r="A13" i="2"/>
  <c r="B12" i="2"/>
  <c r="C12" i="2"/>
  <c r="D12" i="2" s="1"/>
  <c r="C13" i="11" l="1"/>
  <c r="B13" i="11"/>
  <c r="A14" i="11"/>
  <c r="E14" i="11"/>
  <c r="F13" i="11"/>
  <c r="A14" i="2"/>
  <c r="B13" i="2"/>
  <c r="C13" i="2"/>
  <c r="D13" i="2" s="1"/>
  <c r="E15" i="11" l="1"/>
  <c r="F14" i="11"/>
  <c r="C14" i="11"/>
  <c r="B14" i="11"/>
  <c r="A15" i="11"/>
  <c r="A15" i="2"/>
  <c r="B14" i="2"/>
  <c r="C14" i="2"/>
  <c r="D14" i="2" s="1"/>
  <c r="A16" i="11" l="1"/>
  <c r="B15" i="11"/>
  <c r="C15" i="11"/>
  <c r="F15" i="11"/>
  <c r="E16" i="11"/>
  <c r="A16" i="2"/>
  <c r="B15" i="2"/>
  <c r="C15" i="2"/>
  <c r="D15" i="2" s="1"/>
  <c r="F16" i="11" l="1"/>
  <c r="E17" i="11"/>
  <c r="C16" i="11"/>
  <c r="B16" i="11"/>
  <c r="A17" i="11"/>
  <c r="A17" i="2"/>
  <c r="B16" i="2"/>
  <c r="C16" i="2"/>
  <c r="D16" i="2" s="1"/>
  <c r="E18" i="11" l="1"/>
  <c r="F17" i="11"/>
  <c r="B17" i="11"/>
  <c r="C17" i="11"/>
  <c r="A18" i="11"/>
  <c r="A18" i="2"/>
  <c r="B17" i="2"/>
  <c r="C17" i="2"/>
  <c r="D17" i="2" s="1"/>
  <c r="C18" i="11" l="1"/>
  <c r="B18" i="11"/>
  <c r="A19" i="11"/>
  <c r="F18" i="11"/>
  <c r="E19" i="11"/>
  <c r="A19" i="2"/>
  <c r="B18" i="2"/>
  <c r="C18" i="2"/>
  <c r="D18" i="2" s="1"/>
  <c r="B19" i="11" l="1"/>
  <c r="A20" i="11"/>
  <c r="C19" i="11"/>
  <c r="E20" i="11"/>
  <c r="F19" i="11"/>
  <c r="A20" i="2"/>
  <c r="B19" i="2"/>
  <c r="C19" i="2"/>
  <c r="D19" i="2" s="1"/>
  <c r="H20" i="11" l="1"/>
  <c r="I20" i="11" a="1"/>
  <c r="I20" i="11" s="1"/>
  <c r="G20" i="11" a="1"/>
  <c r="G20" i="11" s="1"/>
  <c r="E21" i="11"/>
  <c r="F20" i="11"/>
  <c r="B20" i="11"/>
  <c r="A21" i="11"/>
  <c r="C20" i="11"/>
  <c r="A21" i="2"/>
  <c r="B20" i="2"/>
  <c r="C20" i="2"/>
  <c r="D20" i="2"/>
  <c r="H21" i="11" l="1"/>
  <c r="I21" i="11" a="1"/>
  <c r="I21" i="11" s="1"/>
  <c r="G21" i="11" a="1"/>
  <c r="G21" i="11" s="1"/>
  <c r="C21" i="11"/>
  <c r="A22" i="11"/>
  <c r="B21" i="11"/>
  <c r="E22" i="11"/>
  <c r="F21" i="11"/>
  <c r="A22" i="2"/>
  <c r="B21" i="2"/>
  <c r="C21" i="2"/>
  <c r="D21" i="2"/>
  <c r="G22" i="11" l="1" a="1"/>
  <c r="G22" i="11" s="1"/>
  <c r="H22" i="11"/>
  <c r="I22" i="11" a="1"/>
  <c r="I22" i="11" s="1"/>
  <c r="F22" i="11"/>
  <c r="E23" i="11"/>
  <c r="B22" i="11"/>
  <c r="A23" i="11"/>
  <c r="C22" i="11"/>
  <c r="A23" i="2"/>
  <c r="B22" i="2"/>
  <c r="C22" i="2"/>
  <c r="D22" i="2"/>
  <c r="G23" i="11" l="1" a="1"/>
  <c r="G23" i="11" s="1"/>
  <c r="H23" i="11"/>
  <c r="I23" i="11" a="1"/>
  <c r="I23" i="11" s="1"/>
  <c r="B23" i="11"/>
  <c r="C23" i="11"/>
  <c r="A24" i="11"/>
  <c r="E24" i="11"/>
  <c r="F23" i="11"/>
  <c r="A24" i="2"/>
  <c r="B23" i="2"/>
  <c r="D23" i="2"/>
  <c r="C23" i="2"/>
  <c r="I24" i="11" l="1" a="1"/>
  <c r="I24" i="11" s="1"/>
  <c r="G24" i="11" a="1"/>
  <c r="G24" i="11" s="1"/>
  <c r="H24" i="11"/>
  <c r="E25" i="11"/>
  <c r="F24" i="11"/>
  <c r="A25" i="11"/>
  <c r="C24" i="11"/>
  <c r="B24" i="11"/>
  <c r="A25" i="2"/>
  <c r="B24" i="2"/>
  <c r="D24" i="2"/>
  <c r="C24" i="2"/>
  <c r="G25" i="11" l="1" a="1"/>
  <c r="G25" i="11" s="1"/>
  <c r="H25" i="11"/>
  <c r="I25" i="11" a="1"/>
  <c r="I25" i="11" s="1"/>
  <c r="B25" i="11"/>
  <c r="C25" i="11"/>
  <c r="A26" i="11"/>
  <c r="F25" i="11"/>
  <c r="E26" i="11"/>
  <c r="A26" i="2"/>
  <c r="B25" i="2"/>
  <c r="D25" i="2"/>
  <c r="C25" i="2"/>
  <c r="I26" i="11" l="1" a="1"/>
  <c r="I26" i="11" s="1"/>
  <c r="G26" i="11" a="1"/>
  <c r="G26" i="11" s="1"/>
  <c r="H26" i="11"/>
  <c r="B26" i="11"/>
  <c r="A27" i="11"/>
  <c r="C26" i="11"/>
  <c r="E27" i="11"/>
  <c r="F26" i="11"/>
  <c r="A27" i="2"/>
  <c r="B26" i="2"/>
  <c r="D26" i="2"/>
  <c r="C26" i="2"/>
  <c r="G27" i="11" l="1" a="1"/>
  <c r="G27" i="11" s="1"/>
  <c r="H27" i="11"/>
  <c r="I27" i="11" a="1"/>
  <c r="I27" i="11" s="1"/>
  <c r="E28" i="11"/>
  <c r="F27" i="11"/>
  <c r="A28" i="11"/>
  <c r="B27" i="11"/>
  <c r="C27" i="11"/>
  <c r="A28" i="2"/>
  <c r="B27" i="2"/>
  <c r="D27" i="2"/>
  <c r="C27" i="2"/>
  <c r="G28" i="11" l="1" a="1"/>
  <c r="G28" i="11" s="1"/>
  <c r="H28" i="11"/>
  <c r="I28" i="11" a="1"/>
  <c r="I28" i="11" s="1"/>
  <c r="F28" i="11"/>
  <c r="E29" i="11"/>
  <c r="A29" i="11"/>
  <c r="C28" i="11"/>
  <c r="B28" i="11"/>
  <c r="A29" i="2"/>
  <c r="B28" i="2"/>
  <c r="C28" i="2"/>
  <c r="D28" i="2"/>
  <c r="G29" i="11" l="1" a="1"/>
  <c r="G29" i="11" s="1"/>
  <c r="H29" i="11"/>
  <c r="I29" i="11" a="1"/>
  <c r="I29" i="11" s="1"/>
  <c r="B29" i="11"/>
  <c r="A30" i="11"/>
  <c r="C29" i="11"/>
  <c r="F29" i="11"/>
  <c r="E30" i="11"/>
  <c r="A30" i="2"/>
  <c r="B29" i="2"/>
  <c r="C29" i="2"/>
  <c r="D29" i="2"/>
  <c r="G30" i="11" l="1" a="1"/>
  <c r="G30" i="11" s="1"/>
  <c r="H30" i="11"/>
  <c r="I30" i="11" a="1"/>
  <c r="I30" i="11" s="1"/>
  <c r="A31" i="11"/>
  <c r="B30" i="11"/>
  <c r="C30" i="11"/>
  <c r="E31" i="11"/>
  <c r="F30" i="11"/>
  <c r="A31" i="2"/>
  <c r="B30" i="2"/>
  <c r="C30" i="2"/>
  <c r="D30" i="2"/>
  <c r="G31" i="11" l="1" a="1"/>
  <c r="G31" i="11" s="1"/>
  <c r="H31" i="11"/>
  <c r="I31" i="11" a="1"/>
  <c r="I31" i="11" s="1"/>
  <c r="A32" i="11"/>
  <c r="B31" i="11"/>
  <c r="C31" i="11"/>
  <c r="E32" i="11"/>
  <c r="F31" i="11"/>
  <c r="A32" i="2"/>
  <c r="B31" i="2"/>
  <c r="D31" i="2"/>
  <c r="C31" i="2"/>
  <c r="I32" i="11" l="1" a="1"/>
  <c r="I32" i="11" s="1"/>
  <c r="G32" i="11" a="1"/>
  <c r="G32" i="11" s="1"/>
  <c r="H32" i="11"/>
  <c r="B32" i="11"/>
  <c r="A33" i="11"/>
  <c r="C32" i="11"/>
  <c r="F32" i="11"/>
  <c r="E33" i="11"/>
  <c r="A33" i="2"/>
  <c r="B32" i="2"/>
  <c r="D32" i="2"/>
  <c r="C32" i="2"/>
  <c r="G33" i="11" l="1" a="1"/>
  <c r="G33" i="11" s="1"/>
  <c r="H33" i="11"/>
  <c r="I33" i="11" a="1"/>
  <c r="I33" i="11" s="1"/>
  <c r="A34" i="11"/>
  <c r="B33" i="11"/>
  <c r="C33" i="11"/>
  <c r="F33" i="11"/>
  <c r="E34" i="11"/>
  <c r="A34" i="2"/>
  <c r="B33" i="2"/>
  <c r="C33" i="2"/>
  <c r="D33" i="2"/>
  <c r="I34" i="11" l="1" a="1"/>
  <c r="I34" i="11" s="1"/>
  <c r="G34" i="11" a="1"/>
  <c r="G34" i="11" s="1"/>
  <c r="H34" i="11"/>
  <c r="C34" i="11"/>
  <c r="A35" i="11"/>
  <c r="B34" i="11"/>
  <c r="E35" i="11"/>
  <c r="F34" i="11"/>
  <c r="A35" i="2"/>
  <c r="B34" i="2"/>
  <c r="C34" i="2"/>
  <c r="D34" i="2"/>
  <c r="G35" i="11" l="1" a="1"/>
  <c r="G35" i="11" s="1"/>
  <c r="H35" i="11"/>
  <c r="I35" i="11" a="1"/>
  <c r="I35" i="11" s="1"/>
  <c r="F35" i="11"/>
  <c r="E36" i="11"/>
  <c r="A36" i="11"/>
  <c r="B35" i="11"/>
  <c r="C35" i="11"/>
  <c r="A36" i="2"/>
  <c r="B35" i="2"/>
  <c r="C35" i="2"/>
  <c r="D35" i="2"/>
  <c r="G36" i="11" l="1" a="1"/>
  <c r="G36" i="11" s="1"/>
  <c r="H36" i="11"/>
  <c r="I36" i="11" a="1"/>
  <c r="I36" i="11" s="1"/>
  <c r="B36" i="11"/>
  <c r="A37" i="11"/>
  <c r="C36" i="11"/>
  <c r="F36" i="11"/>
  <c r="E37" i="11"/>
  <c r="A37" i="2"/>
  <c r="B36" i="2"/>
  <c r="C36" i="2"/>
  <c r="D36" i="2"/>
  <c r="G37" i="11" l="1" a="1"/>
  <c r="G37" i="11" s="1"/>
  <c r="H37" i="11"/>
  <c r="I37" i="11" a="1"/>
  <c r="I37" i="11" s="1"/>
  <c r="C37" i="11"/>
  <c r="B37" i="11"/>
  <c r="A38" i="11"/>
  <c r="E38" i="11"/>
  <c r="F37" i="11"/>
  <c r="A38" i="2"/>
  <c r="B37" i="2"/>
  <c r="D37" i="2"/>
  <c r="C37" i="2"/>
  <c r="G38" i="11" l="1" a="1"/>
  <c r="G38" i="11" s="1"/>
  <c r="H38" i="11"/>
  <c r="I38" i="11" a="1"/>
  <c r="I38" i="11" s="1"/>
  <c r="E39" i="11"/>
  <c r="F38" i="11"/>
  <c r="A39" i="11"/>
  <c r="B38" i="11"/>
  <c r="C38" i="11"/>
  <c r="A39" i="2"/>
  <c r="B38" i="2"/>
  <c r="D38" i="2"/>
  <c r="C38" i="2"/>
  <c r="G39" i="11" l="1" a="1"/>
  <c r="G39" i="11" s="1"/>
  <c r="H39" i="11"/>
  <c r="I39" i="11" a="1"/>
  <c r="I39" i="11" s="1"/>
  <c r="E40" i="11"/>
  <c r="F39" i="11"/>
  <c r="C39" i="11"/>
  <c r="A40" i="11"/>
  <c r="B39" i="11"/>
  <c r="A40" i="2"/>
  <c r="B39" i="2"/>
  <c r="D39" i="2"/>
  <c r="C39" i="2"/>
  <c r="I40" i="11" l="1" a="1"/>
  <c r="I40" i="11" s="1"/>
  <c r="G40" i="11" a="1"/>
  <c r="G40" i="11" s="1"/>
  <c r="H40" i="11"/>
  <c r="C40" i="11"/>
  <c r="A41" i="11"/>
  <c r="B40" i="11"/>
  <c r="E41" i="11"/>
  <c r="F40" i="11"/>
  <c r="A41" i="2"/>
  <c r="B40" i="2"/>
  <c r="D40" i="2"/>
  <c r="C40" i="2"/>
  <c r="G41" i="11" l="1" a="1"/>
  <c r="G41" i="11" s="1"/>
  <c r="H41" i="11"/>
  <c r="I41" i="11" a="1"/>
  <c r="I41" i="11" s="1"/>
  <c r="E42" i="11"/>
  <c r="F41" i="11"/>
  <c r="A42" i="11"/>
  <c r="B41" i="11"/>
  <c r="C41" i="11"/>
  <c r="A42" i="2"/>
  <c r="B41" i="2"/>
  <c r="D41" i="2"/>
  <c r="C41" i="2"/>
  <c r="I42" i="11" l="1" a="1"/>
  <c r="I42" i="11" s="1"/>
  <c r="G42" i="11" a="1"/>
  <c r="G42" i="11" s="1"/>
  <c r="H42" i="11"/>
  <c r="E43" i="11"/>
  <c r="F42" i="11"/>
  <c r="C42" i="11"/>
  <c r="A43" i="11"/>
  <c r="B42" i="11"/>
  <c r="A43" i="2"/>
  <c r="B42" i="2"/>
  <c r="C42" i="2"/>
  <c r="D42" i="2"/>
  <c r="G43" i="11" l="1" a="1"/>
  <c r="G43" i="11" s="1"/>
  <c r="H43" i="11"/>
  <c r="I43" i="11" a="1"/>
  <c r="I43" i="11" s="1"/>
  <c r="B43" i="11"/>
  <c r="C43" i="11"/>
  <c r="A44" i="11"/>
  <c r="F43" i="11"/>
  <c r="E44" i="11"/>
  <c r="A44" i="2"/>
  <c r="B43" i="2"/>
  <c r="D43" i="2"/>
  <c r="C43" i="2"/>
  <c r="G44" i="11" l="1" a="1"/>
  <c r="G44" i="11" s="1"/>
  <c r="H44" i="11"/>
  <c r="I44" i="11" a="1"/>
  <c r="I44" i="11" s="1"/>
  <c r="E45" i="11"/>
  <c r="F44" i="11"/>
  <c r="B44" i="11"/>
  <c r="A45" i="11"/>
  <c r="C44" i="11"/>
  <c r="A45" i="2"/>
  <c r="B44" i="2"/>
  <c r="C44" i="2"/>
  <c r="D44" i="2"/>
  <c r="G45" i="11" l="1" a="1"/>
  <c r="G45" i="11" s="1"/>
  <c r="H45" i="11"/>
  <c r="I45" i="11" a="1"/>
  <c r="I45" i="11" s="1"/>
  <c r="B45" i="11"/>
  <c r="A46" i="11"/>
  <c r="C45" i="11"/>
  <c r="E46" i="11"/>
  <c r="F45" i="11"/>
  <c r="A46" i="2"/>
  <c r="B45" i="2"/>
  <c r="D45" i="2"/>
  <c r="C45" i="2"/>
  <c r="I46" i="11" l="1" a="1"/>
  <c r="I46" i="11" s="1"/>
  <c r="G46" i="11" a="1"/>
  <c r="G46" i="11" s="1"/>
  <c r="H46" i="11"/>
  <c r="F46" i="11"/>
  <c r="E47" i="11"/>
  <c r="C46" i="11"/>
  <c r="A47" i="11"/>
  <c r="B46" i="11"/>
  <c r="A47" i="2"/>
  <c r="B46" i="2"/>
  <c r="C46" i="2"/>
  <c r="D46" i="2"/>
  <c r="I47" i="11" l="1" a="1"/>
  <c r="I47" i="11" s="1"/>
  <c r="G47" i="11" a="1"/>
  <c r="G47" i="11" s="1"/>
  <c r="H47" i="11"/>
  <c r="A48" i="11"/>
  <c r="B47" i="11"/>
  <c r="C47" i="11"/>
  <c r="F47" i="11"/>
  <c r="E48" i="11"/>
  <c r="A48" i="2"/>
  <c r="B47" i="2"/>
  <c r="D47" i="2"/>
  <c r="C47" i="2"/>
  <c r="H48" i="11" l="1"/>
  <c r="I48" i="11" a="1"/>
  <c r="I48" i="11" s="1"/>
  <c r="G48" i="11" a="1"/>
  <c r="G48" i="11" s="1"/>
  <c r="F48" i="11"/>
  <c r="E49" i="11"/>
  <c r="C48" i="11"/>
  <c r="B48" i="11"/>
  <c r="A49" i="11"/>
  <c r="A49" i="2"/>
  <c r="B48" i="2"/>
  <c r="D48" i="2"/>
  <c r="C48" i="2"/>
  <c r="I49" i="11" l="1" a="1"/>
  <c r="I49" i="11" s="1"/>
  <c r="G49" i="11" a="1"/>
  <c r="G49" i="11" s="1"/>
  <c r="H49" i="11"/>
  <c r="E50" i="11"/>
  <c r="F49" i="11"/>
  <c r="C49" i="11"/>
  <c r="A50" i="11"/>
  <c r="B49" i="11"/>
  <c r="A50" i="2"/>
  <c r="B49" i="2"/>
  <c r="D49" i="2"/>
  <c r="C49" i="2"/>
  <c r="H50" i="11" l="1"/>
  <c r="I50" i="11" a="1"/>
  <c r="I50" i="11" s="1"/>
  <c r="G50" i="11" a="1"/>
  <c r="G50" i="11" s="1"/>
  <c r="C50" i="11"/>
  <c r="A51" i="11"/>
  <c r="B50" i="11"/>
  <c r="E51" i="11"/>
  <c r="F50" i="11"/>
  <c r="A51" i="2"/>
  <c r="B50" i="2"/>
  <c r="C50" i="2"/>
  <c r="D50" i="2"/>
  <c r="I51" i="11" l="1" a="1"/>
  <c r="I51" i="11" s="1"/>
  <c r="G51" i="11" a="1"/>
  <c r="G51" i="11" s="1"/>
  <c r="H51" i="11"/>
  <c r="F51" i="11"/>
  <c r="E52" i="11"/>
  <c r="B51" i="11"/>
  <c r="C51" i="11"/>
  <c r="A52" i="11"/>
  <c r="A52" i="2"/>
  <c r="B51" i="2"/>
  <c r="D51" i="2"/>
  <c r="C51" i="2"/>
  <c r="I52" i="11" l="1" a="1"/>
  <c r="I52" i="11" s="1"/>
  <c r="G52" i="11" a="1"/>
  <c r="G52" i="11" s="1"/>
  <c r="H52" i="11"/>
  <c r="E53" i="11"/>
  <c r="F52" i="11"/>
  <c r="B52" i="11"/>
  <c r="A53" i="11"/>
  <c r="C52" i="11"/>
  <c r="A53" i="2"/>
  <c r="B52" i="2"/>
  <c r="D52" i="2"/>
  <c r="C52" i="2"/>
  <c r="I53" i="11" l="1" a="1"/>
  <c r="I53" i="11" s="1"/>
  <c r="G53" i="11" a="1"/>
  <c r="G53" i="11" s="1"/>
  <c r="H53" i="11"/>
  <c r="B53" i="11"/>
  <c r="A54" i="11"/>
  <c r="C53" i="11"/>
  <c r="E54" i="11"/>
  <c r="F53" i="11"/>
  <c r="A54" i="2"/>
  <c r="B53" i="2"/>
  <c r="C53" i="2"/>
  <c r="D53" i="2"/>
  <c r="H54" i="11" l="1"/>
  <c r="I54" i="11" a="1"/>
  <c r="I54" i="11" s="1"/>
  <c r="G54" i="11" a="1"/>
  <c r="G54" i="11" s="1"/>
  <c r="F54" i="11"/>
  <c r="E55" i="11"/>
  <c r="C54" i="11"/>
  <c r="A55" i="11"/>
  <c r="B54" i="11"/>
  <c r="A55" i="2"/>
  <c r="B54" i="2"/>
  <c r="C54" i="2"/>
  <c r="D54" i="2"/>
  <c r="H55" i="11" l="1"/>
  <c r="I55" i="11" a="1"/>
  <c r="I55" i="11" s="1"/>
  <c r="G55" i="11" a="1"/>
  <c r="G55" i="11" s="1"/>
  <c r="A56" i="11"/>
  <c r="B55" i="11"/>
  <c r="C55" i="11"/>
  <c r="F55" i="11"/>
  <c r="E56" i="11"/>
  <c r="A56" i="2"/>
  <c r="B55" i="2"/>
  <c r="C55" i="2"/>
  <c r="D55" i="2"/>
  <c r="H56" i="11" l="1"/>
  <c r="I56" i="11" a="1"/>
  <c r="I56" i="11" s="1"/>
  <c r="G56" i="11" a="1"/>
  <c r="G56" i="11" s="1"/>
  <c r="F56" i="11"/>
  <c r="E57" i="11"/>
  <c r="A57" i="11"/>
  <c r="B56" i="11"/>
  <c r="C56" i="11"/>
  <c r="A57" i="2"/>
  <c r="B56" i="2"/>
  <c r="C56" i="2"/>
  <c r="D56" i="2"/>
  <c r="H57" i="11" l="1"/>
  <c r="I57" i="11" a="1"/>
  <c r="I57" i="11" s="1"/>
  <c r="G57" i="11" a="1"/>
  <c r="G57" i="11" s="1"/>
  <c r="C57" i="11"/>
  <c r="A58" i="11"/>
  <c r="B57" i="11"/>
  <c r="F57" i="11"/>
  <c r="E58" i="11"/>
  <c r="A58" i="2"/>
  <c r="B57" i="2"/>
  <c r="D57" i="2"/>
  <c r="C57" i="2"/>
  <c r="H58" i="11" l="1"/>
  <c r="I58" i="11" a="1"/>
  <c r="I58" i="11" s="1"/>
  <c r="G58" i="11" a="1"/>
  <c r="G58" i="11" s="1"/>
  <c r="F58" i="11"/>
  <c r="E59" i="11"/>
  <c r="C58" i="11"/>
  <c r="A59" i="11"/>
  <c r="B58" i="11"/>
  <c r="A59" i="2"/>
  <c r="B58" i="2"/>
  <c r="C58" i="2"/>
  <c r="D58" i="2"/>
  <c r="H59" i="11" l="1"/>
  <c r="I59" i="11" a="1"/>
  <c r="I59" i="11" s="1"/>
  <c r="G59" i="11" a="1"/>
  <c r="G59" i="11" s="1"/>
  <c r="A60" i="11"/>
  <c r="B59" i="11"/>
  <c r="C59" i="11"/>
  <c r="E60" i="11"/>
  <c r="F59" i="11"/>
  <c r="A60" i="2"/>
  <c r="B59" i="2"/>
  <c r="D59" i="2"/>
  <c r="C59" i="2"/>
  <c r="H60" i="11" l="1"/>
  <c r="I60" i="11" a="1"/>
  <c r="I60" i="11" s="1"/>
  <c r="G60" i="11" a="1"/>
  <c r="G60" i="11" s="1"/>
  <c r="F60" i="11"/>
  <c r="E61" i="11"/>
  <c r="B60" i="11"/>
  <c r="A61" i="11"/>
  <c r="C60" i="11"/>
  <c r="A61" i="2"/>
  <c r="B60" i="2"/>
  <c r="C60" i="2"/>
  <c r="D60" i="2"/>
  <c r="H61" i="11" l="1"/>
  <c r="I61" i="11" a="1"/>
  <c r="I61" i="11" s="1"/>
  <c r="G61" i="11" a="1"/>
  <c r="G61" i="11" s="1"/>
  <c r="C61" i="11"/>
  <c r="B61" i="11"/>
  <c r="A62" i="11"/>
  <c r="E62" i="11"/>
  <c r="F61" i="11"/>
  <c r="A62" i="2"/>
  <c r="B61" i="2"/>
  <c r="D61" i="2"/>
  <c r="C61" i="2"/>
  <c r="H62" i="11" l="1"/>
  <c r="I62" i="11" a="1"/>
  <c r="I62" i="11" s="1"/>
  <c r="G62" i="11" a="1"/>
  <c r="G62" i="11" s="1"/>
  <c r="E63" i="11"/>
  <c r="F62" i="11"/>
  <c r="B62" i="11"/>
  <c r="C62" i="11"/>
  <c r="A63" i="11"/>
  <c r="A63" i="2"/>
  <c r="B62" i="2"/>
  <c r="D62" i="2"/>
  <c r="C62" i="2"/>
  <c r="H63" i="11" l="1"/>
  <c r="I63" i="11" a="1"/>
  <c r="I63" i="11" s="1"/>
  <c r="G63" i="11" a="1"/>
  <c r="G63" i="11" s="1"/>
  <c r="B63" i="11"/>
  <c r="C63" i="11"/>
  <c r="A64" i="11"/>
  <c r="E64" i="11"/>
  <c r="F63" i="11"/>
  <c r="A64" i="2"/>
  <c r="B63" i="2"/>
  <c r="D63" i="2"/>
  <c r="C63" i="2"/>
  <c r="H64" i="11" l="1"/>
  <c r="I64" i="11" a="1"/>
  <c r="I64" i="11" s="1"/>
  <c r="G64" i="11" a="1"/>
  <c r="G64" i="11" s="1"/>
  <c r="E65" i="11"/>
  <c r="F64" i="11"/>
  <c r="C64" i="11"/>
  <c r="B64" i="11"/>
  <c r="A65" i="11"/>
  <c r="A65" i="2"/>
  <c r="B64" i="2"/>
  <c r="D64" i="2"/>
  <c r="C64" i="2"/>
  <c r="H65" i="11" l="1"/>
  <c r="I65" i="11" a="1"/>
  <c r="I65" i="11" s="1"/>
  <c r="G65" i="11" a="1"/>
  <c r="G65" i="11" s="1"/>
  <c r="C65" i="11"/>
  <c r="A66" i="11"/>
  <c r="B65" i="11"/>
  <c r="E66" i="11"/>
  <c r="F65" i="11"/>
  <c r="A66" i="2"/>
  <c r="B65" i="2"/>
  <c r="C65" i="2"/>
  <c r="D65" i="2"/>
  <c r="H66" i="11" l="1"/>
  <c r="I66" i="11" a="1"/>
  <c r="I66" i="11" s="1"/>
  <c r="G66" i="11" a="1"/>
  <c r="G66" i="11" s="1"/>
  <c r="F66" i="11"/>
  <c r="E67" i="11"/>
  <c r="B66" i="11"/>
  <c r="C66" i="11"/>
  <c r="A67" i="11"/>
  <c r="A67" i="2"/>
  <c r="B66" i="2"/>
  <c r="D66" i="2"/>
  <c r="C66" i="2"/>
  <c r="H67" i="11" l="1"/>
  <c r="I67" i="11" a="1"/>
  <c r="I67" i="11" s="1"/>
  <c r="G67" i="11" a="1"/>
  <c r="G67" i="11" s="1"/>
  <c r="E68" i="11"/>
  <c r="F67" i="11"/>
  <c r="A68" i="11"/>
  <c r="B67" i="11"/>
  <c r="C67" i="11"/>
  <c r="A68" i="2"/>
  <c r="B67" i="2"/>
  <c r="D67" i="2"/>
  <c r="C67" i="2"/>
  <c r="H68" i="11" l="1"/>
  <c r="I68" i="11" a="1"/>
  <c r="I68" i="11" s="1"/>
  <c r="G68" i="11" a="1"/>
  <c r="G68" i="11" s="1"/>
  <c r="B68" i="11"/>
  <c r="A69" i="11"/>
  <c r="C68" i="11"/>
  <c r="F68" i="11"/>
  <c r="E69" i="11"/>
  <c r="A69" i="2"/>
  <c r="B68" i="2"/>
  <c r="D68" i="2"/>
  <c r="C68" i="2"/>
  <c r="H69" i="11" l="1"/>
  <c r="I69" i="11" a="1"/>
  <c r="I69" i="11" s="1"/>
  <c r="G69" i="11" a="1"/>
  <c r="G69" i="11" s="1"/>
  <c r="E70" i="11"/>
  <c r="F69" i="11"/>
  <c r="C69" i="11"/>
  <c r="B69" i="11"/>
  <c r="A70" i="11"/>
  <c r="A70" i="2"/>
  <c r="B69" i="2"/>
  <c r="C69" i="2"/>
  <c r="D69" i="2"/>
  <c r="H70" i="11" l="1"/>
  <c r="I70" i="11" a="1"/>
  <c r="I70" i="11" s="1"/>
  <c r="G70" i="11" a="1"/>
  <c r="G70" i="11" s="1"/>
  <c r="A71" i="11"/>
  <c r="B70" i="11"/>
  <c r="C70" i="11"/>
  <c r="F70" i="11"/>
  <c r="E71" i="11"/>
  <c r="A71" i="2"/>
  <c r="B70" i="2"/>
  <c r="D70" i="2"/>
  <c r="C70" i="2"/>
  <c r="H71" i="11" l="1"/>
  <c r="I71" i="11" a="1"/>
  <c r="I71" i="11" s="1"/>
  <c r="G71" i="11" a="1"/>
  <c r="G71" i="11" s="1"/>
  <c r="E72" i="11"/>
  <c r="F71" i="11"/>
  <c r="A72" i="11"/>
  <c r="B71" i="11"/>
  <c r="C71" i="11"/>
  <c r="A72" i="2"/>
  <c r="B71" i="2"/>
  <c r="D71" i="2"/>
  <c r="C71" i="2"/>
  <c r="H72" i="11" l="1"/>
  <c r="I72" i="11" a="1"/>
  <c r="I72" i="11" s="1"/>
  <c r="G72" i="11" a="1"/>
  <c r="G72" i="11" s="1"/>
  <c r="C72" i="11"/>
  <c r="B72" i="11"/>
  <c r="A73" i="11"/>
  <c r="F72" i="11"/>
  <c r="E73" i="11"/>
  <c r="A73" i="2"/>
  <c r="B72" i="2"/>
  <c r="D72" i="2"/>
  <c r="C72" i="2"/>
  <c r="H73" i="11" l="1"/>
  <c r="I73" i="11" a="1"/>
  <c r="I73" i="11" s="1"/>
  <c r="G73" i="11" a="1"/>
  <c r="G73" i="11" s="1"/>
  <c r="E74" i="11"/>
  <c r="F73" i="11"/>
  <c r="A74" i="11"/>
  <c r="B73" i="11"/>
  <c r="C73" i="11"/>
  <c r="A74" i="2"/>
  <c r="B73" i="2"/>
  <c r="C73" i="2"/>
  <c r="D73" i="2"/>
  <c r="H74" i="11" l="1"/>
  <c r="I74" i="11" a="1"/>
  <c r="I74" i="11" s="1"/>
  <c r="G74" i="11" a="1"/>
  <c r="G74" i="11" s="1"/>
  <c r="B74" i="11"/>
  <c r="C74" i="11"/>
  <c r="A75" i="11"/>
  <c r="E75" i="11"/>
  <c r="F74" i="11"/>
  <c r="A75" i="2"/>
  <c r="B74" i="2"/>
  <c r="D74" i="2"/>
  <c r="C74" i="2"/>
  <c r="I75" i="11" l="1" a="1"/>
  <c r="I75" i="11" s="1"/>
  <c r="G75" i="11" a="1"/>
  <c r="G75" i="11" s="1"/>
  <c r="H75" i="11"/>
  <c r="E76" i="11"/>
  <c r="F75" i="11"/>
  <c r="A76" i="11"/>
  <c r="B75" i="11"/>
  <c r="C75" i="11"/>
  <c r="A76" i="2"/>
  <c r="B75" i="2"/>
  <c r="D75" i="2"/>
  <c r="C75" i="2"/>
  <c r="I76" i="11" l="1" a="1"/>
  <c r="I76" i="11" s="1"/>
  <c r="G76" i="11" a="1"/>
  <c r="G76" i="11" s="1"/>
  <c r="H76" i="11"/>
  <c r="B76" i="11"/>
  <c r="C76" i="11"/>
  <c r="A77" i="11"/>
  <c r="E77" i="11"/>
  <c r="F76" i="11"/>
  <c r="A77" i="2"/>
  <c r="B76" i="2"/>
  <c r="D76" i="2"/>
  <c r="C76" i="2"/>
  <c r="I77" i="11" l="1" a="1"/>
  <c r="I77" i="11" s="1"/>
  <c r="G77" i="11" a="1"/>
  <c r="G77" i="11" s="1"/>
  <c r="H77" i="11"/>
  <c r="E78" i="11"/>
  <c r="F77" i="11"/>
  <c r="B77" i="11"/>
  <c r="C77" i="11"/>
  <c r="A78" i="11"/>
  <c r="A78" i="2"/>
  <c r="B77" i="2"/>
  <c r="C77" i="2"/>
  <c r="D77" i="2"/>
  <c r="H78" i="11" l="1"/>
  <c r="I78" i="11" a="1"/>
  <c r="I78" i="11" s="1"/>
  <c r="G78" i="11" a="1"/>
  <c r="G78" i="11" s="1"/>
  <c r="C78" i="11"/>
  <c r="A79" i="11"/>
  <c r="B78" i="11"/>
  <c r="F78" i="11"/>
  <c r="E79" i="11"/>
  <c r="A79" i="2"/>
  <c r="B78" i="2"/>
  <c r="D78" i="2"/>
  <c r="C78" i="2"/>
  <c r="H79" i="11" l="1"/>
  <c r="I79" i="11" a="1"/>
  <c r="I79" i="11" s="1"/>
  <c r="G79" i="11" a="1"/>
  <c r="G79" i="11" s="1"/>
  <c r="F79" i="11"/>
  <c r="E80" i="11"/>
  <c r="C79" i="11"/>
  <c r="A80" i="11"/>
  <c r="B79" i="11"/>
  <c r="A80" i="2"/>
  <c r="B79" i="2"/>
  <c r="D79" i="2"/>
  <c r="C79" i="2"/>
  <c r="H80" i="11" l="1"/>
  <c r="G80" i="11" a="1"/>
  <c r="G80" i="11" s="1"/>
  <c r="I80" i="11" a="1"/>
  <c r="I80" i="11" s="1"/>
  <c r="C80" i="11"/>
  <c r="B80" i="11"/>
  <c r="A81" i="11"/>
  <c r="E81" i="11"/>
  <c r="F80" i="11"/>
  <c r="A81" i="2"/>
  <c r="B80" i="2"/>
  <c r="D80" i="2"/>
  <c r="C80" i="2"/>
  <c r="H81" i="11" l="1"/>
  <c r="I81" i="11" a="1"/>
  <c r="I81" i="11" s="1"/>
  <c r="G81" i="11" a="1"/>
  <c r="G81" i="11" s="1"/>
  <c r="E82" i="11"/>
  <c r="F81" i="11"/>
  <c r="A82" i="11"/>
  <c r="B81" i="11"/>
  <c r="C81" i="11"/>
  <c r="A82" i="2"/>
  <c r="B81" i="2"/>
  <c r="C81" i="2"/>
  <c r="D81" i="2"/>
  <c r="H82" i="11" l="1"/>
  <c r="G82" i="11" a="1"/>
  <c r="G82" i="11" s="1"/>
  <c r="I82" i="11" a="1"/>
  <c r="I82" i="11" s="1"/>
  <c r="B82" i="11"/>
  <c r="C82" i="11"/>
  <c r="A83" i="11"/>
  <c r="F82" i="11"/>
  <c r="E83" i="11"/>
  <c r="A83" i="2"/>
  <c r="B82" i="2"/>
  <c r="D82" i="2"/>
  <c r="C82" i="2"/>
  <c r="H83" i="11" l="1"/>
  <c r="I83" i="11" a="1"/>
  <c r="I83" i="11" s="1"/>
  <c r="G83" i="11" a="1"/>
  <c r="G83" i="11" s="1"/>
  <c r="F83" i="11"/>
  <c r="E84" i="11"/>
  <c r="B83" i="11"/>
  <c r="C83" i="11"/>
  <c r="A84" i="11"/>
  <c r="A84" i="2"/>
  <c r="B83" i="2"/>
  <c r="C83" i="2"/>
  <c r="D83" i="2"/>
  <c r="H84" i="11" l="1"/>
  <c r="I84" i="11" a="1"/>
  <c r="I84" i="11" s="1"/>
  <c r="G84" i="11" a="1"/>
  <c r="G84" i="11" s="1"/>
  <c r="F84" i="11"/>
  <c r="E85" i="11"/>
  <c r="A85" i="11"/>
  <c r="C84" i="11"/>
  <c r="B84" i="11"/>
  <c r="A85" i="2"/>
  <c r="B84" i="2"/>
  <c r="D84" i="2"/>
  <c r="C84" i="2"/>
  <c r="H85" i="11" l="1"/>
  <c r="I85" i="11" a="1"/>
  <c r="I85" i="11" s="1"/>
  <c r="G85" i="11" a="1"/>
  <c r="G85" i="11" s="1"/>
  <c r="C85" i="11"/>
  <c r="B85" i="11"/>
  <c r="A86" i="11"/>
  <c r="F85" i="11"/>
  <c r="E86" i="11"/>
  <c r="A86" i="2"/>
  <c r="B85" i="2"/>
  <c r="D85" i="2"/>
  <c r="C85" i="2"/>
  <c r="H86" i="11" l="1"/>
  <c r="G86" i="11" a="1"/>
  <c r="G86" i="11" s="1"/>
  <c r="I86" i="11" a="1"/>
  <c r="I86" i="11" s="1"/>
  <c r="E87" i="11"/>
  <c r="F86" i="11"/>
  <c r="C86" i="11"/>
  <c r="A87" i="11"/>
  <c r="B86" i="11"/>
  <c r="A87" i="2"/>
  <c r="B86" i="2"/>
  <c r="D86" i="2"/>
  <c r="C86" i="2"/>
  <c r="G87" i="11" l="1" a="1"/>
  <c r="G87" i="11" s="1"/>
  <c r="H87" i="11"/>
  <c r="I87" i="11" a="1"/>
  <c r="I87" i="11" s="1"/>
  <c r="A88" i="11"/>
  <c r="B87" i="11"/>
  <c r="C87" i="11"/>
  <c r="F87" i="11"/>
  <c r="E88" i="11"/>
  <c r="A88" i="2"/>
  <c r="B87" i="2"/>
  <c r="D87" i="2"/>
  <c r="C87" i="2"/>
  <c r="I88" i="11" l="1" a="1"/>
  <c r="I88" i="11" s="1"/>
  <c r="G88" i="11" a="1"/>
  <c r="G88" i="11" s="1"/>
  <c r="H88" i="11"/>
  <c r="F88" i="11"/>
  <c r="E89" i="11"/>
  <c r="B88" i="11"/>
  <c r="A89" i="11"/>
  <c r="C88" i="11"/>
  <c r="A89" i="2"/>
  <c r="B88" i="2"/>
  <c r="D88" i="2"/>
  <c r="C88" i="2"/>
  <c r="G89" i="11" l="1" a="1"/>
  <c r="G89" i="11" s="1"/>
  <c r="H89" i="11"/>
  <c r="I89" i="11" a="1"/>
  <c r="I89" i="11" s="1"/>
  <c r="C89" i="11"/>
  <c r="A90" i="11"/>
  <c r="B89" i="11"/>
  <c r="F89" i="11"/>
  <c r="E90" i="11"/>
  <c r="A90" i="2"/>
  <c r="B89" i="2"/>
  <c r="C89" i="2"/>
  <c r="D89" i="2"/>
  <c r="I90" i="11" l="1" a="1"/>
  <c r="I90" i="11" s="1"/>
  <c r="G90" i="11" a="1"/>
  <c r="G90" i="11" s="1"/>
  <c r="H90" i="11"/>
  <c r="E91" i="11"/>
  <c r="F90" i="11"/>
  <c r="B90" i="11"/>
  <c r="C90" i="11"/>
  <c r="A91" i="11"/>
  <c r="A91" i="2"/>
  <c r="B90" i="2"/>
  <c r="D90" i="2"/>
  <c r="C90" i="2"/>
  <c r="G91" i="11" l="1" a="1"/>
  <c r="G91" i="11" s="1"/>
  <c r="H91" i="11"/>
  <c r="I91" i="11" a="1"/>
  <c r="I91" i="11" s="1"/>
  <c r="B91" i="11"/>
  <c r="C91" i="11"/>
  <c r="A92" i="11"/>
  <c r="F91" i="11"/>
  <c r="E92" i="11"/>
  <c r="A92" i="2"/>
  <c r="B91" i="2"/>
  <c r="D91" i="2"/>
  <c r="C91" i="2"/>
  <c r="G92" i="11" l="1" a="1"/>
  <c r="G92" i="11" s="1"/>
  <c r="H92" i="11"/>
  <c r="I92" i="11" a="1"/>
  <c r="I92" i="11" s="1"/>
  <c r="E93" i="11"/>
  <c r="F92" i="11"/>
  <c r="A93" i="11"/>
  <c r="C92" i="11"/>
  <c r="B92" i="11"/>
  <c r="A93" i="2"/>
  <c r="B92" i="2"/>
  <c r="D92" i="2"/>
  <c r="C92" i="2"/>
  <c r="G93" i="11" l="1" a="1"/>
  <c r="G93" i="11" s="1"/>
  <c r="H93" i="11"/>
  <c r="I93" i="11" a="1"/>
  <c r="I93" i="11" s="1"/>
  <c r="C93" i="11"/>
  <c r="B93" i="11"/>
  <c r="A94" i="11"/>
  <c r="F93" i="11"/>
  <c r="E94" i="11"/>
  <c r="A94" i="2"/>
  <c r="B93" i="2"/>
  <c r="C93" i="2"/>
  <c r="D93" i="2"/>
  <c r="G94" i="11" l="1" a="1"/>
  <c r="G94" i="11" s="1"/>
  <c r="H94" i="11"/>
  <c r="I94" i="11" a="1"/>
  <c r="I94" i="11" s="1"/>
  <c r="E95" i="11"/>
  <c r="F94" i="11"/>
  <c r="C94" i="11"/>
  <c r="A95" i="11"/>
  <c r="B94" i="11"/>
  <c r="A95" i="2"/>
  <c r="B94" i="2"/>
  <c r="D94" i="2"/>
  <c r="C94" i="2"/>
  <c r="G95" i="11" l="1" a="1"/>
  <c r="G95" i="11" s="1"/>
  <c r="H95" i="11"/>
  <c r="I95" i="11" a="1"/>
  <c r="I95" i="11" s="1"/>
  <c r="C95" i="11"/>
  <c r="A96" i="11"/>
  <c r="B95" i="11"/>
  <c r="E96" i="11"/>
  <c r="F95" i="11"/>
  <c r="A96" i="2"/>
  <c r="B95" i="2"/>
  <c r="D95" i="2"/>
  <c r="C95" i="2"/>
  <c r="I96" i="11" l="1" a="1"/>
  <c r="I96" i="11" s="1"/>
  <c r="G96" i="11" a="1"/>
  <c r="G96" i="11" s="1"/>
  <c r="H96" i="11"/>
  <c r="E97" i="11"/>
  <c r="F96" i="11"/>
  <c r="C96" i="11"/>
  <c r="B96" i="11"/>
  <c r="A97" i="11"/>
  <c r="A97" i="2"/>
  <c r="B96" i="2"/>
  <c r="D96" i="2"/>
  <c r="C96" i="2"/>
  <c r="G97" i="11" l="1" a="1"/>
  <c r="G97" i="11" s="1"/>
  <c r="H97" i="11"/>
  <c r="I97" i="11" a="1"/>
  <c r="I97" i="11" s="1"/>
  <c r="A98" i="11"/>
  <c r="B97" i="11"/>
  <c r="C97" i="11"/>
  <c r="E98" i="11"/>
  <c r="F97" i="11"/>
  <c r="A98" i="2"/>
  <c r="B97" i="2"/>
  <c r="C97" i="2"/>
  <c r="D97" i="2"/>
  <c r="I98" i="11" l="1" a="1"/>
  <c r="I98" i="11" s="1"/>
  <c r="G98" i="11" a="1"/>
  <c r="G98" i="11" s="1"/>
  <c r="H98" i="11"/>
  <c r="E99" i="11"/>
  <c r="F98" i="11"/>
  <c r="B98" i="11"/>
  <c r="C98" i="11"/>
  <c r="A99" i="11"/>
  <c r="A99" i="2"/>
  <c r="B98" i="2"/>
  <c r="D98" i="2"/>
  <c r="C98" i="2"/>
  <c r="G99" i="11" l="1" a="1"/>
  <c r="G99" i="11" s="1"/>
  <c r="H99" i="11"/>
  <c r="I99" i="11" a="1"/>
  <c r="I99" i="11" s="1"/>
  <c r="A100" i="11"/>
  <c r="B99" i="11"/>
  <c r="C99" i="11"/>
  <c r="E100" i="11"/>
  <c r="F99" i="11"/>
  <c r="A100" i="2"/>
  <c r="B99" i="2"/>
  <c r="D99" i="2"/>
  <c r="C99" i="2"/>
  <c r="G100" i="11" l="1" a="1"/>
  <c r="G100" i="11" s="1"/>
  <c r="H100" i="11"/>
  <c r="I100" i="11" a="1"/>
  <c r="I100" i="11" s="1"/>
  <c r="F100" i="11"/>
  <c r="E101" i="11"/>
  <c r="A101" i="11"/>
  <c r="C100" i="11"/>
  <c r="B100" i="11"/>
  <c r="A101" i="2"/>
  <c r="B100" i="2"/>
  <c r="D100" i="2"/>
  <c r="C100" i="2"/>
  <c r="G101" i="11" l="1" a="1"/>
  <c r="G101" i="11" s="1"/>
  <c r="H101" i="11"/>
  <c r="I101" i="11" a="1"/>
  <c r="I101" i="11" s="1"/>
  <c r="C101" i="11"/>
  <c r="B101" i="11"/>
  <c r="A102" i="11"/>
  <c r="F101" i="11"/>
  <c r="E102" i="11"/>
  <c r="A102" i="2"/>
  <c r="B101" i="2"/>
  <c r="C101" i="2"/>
  <c r="D101" i="2"/>
  <c r="G102" i="11" l="1" a="1"/>
  <c r="G102" i="11" s="1"/>
  <c r="H102" i="11"/>
  <c r="I102" i="11" a="1"/>
  <c r="I102" i="11" s="1"/>
  <c r="E103" i="11"/>
  <c r="F102" i="11"/>
  <c r="A103" i="11"/>
  <c r="B102" i="11"/>
  <c r="C102" i="11"/>
  <c r="A103" i="2"/>
  <c r="B102" i="2"/>
  <c r="D102" i="2"/>
  <c r="C102" i="2"/>
  <c r="G103" i="11" l="1" a="1"/>
  <c r="G103" i="11" s="1"/>
  <c r="H103" i="11"/>
  <c r="I103" i="11" a="1"/>
  <c r="I103" i="11" s="1"/>
  <c r="A104" i="11"/>
  <c r="B103" i="11"/>
  <c r="C103" i="11"/>
  <c r="E104" i="11"/>
  <c r="F103" i="11"/>
  <c r="A104" i="2"/>
  <c r="B103" i="2"/>
  <c r="D103" i="2"/>
  <c r="C103" i="2"/>
  <c r="I104" i="11" l="1" a="1"/>
  <c r="I104" i="11" s="1"/>
  <c r="G104" i="11" a="1"/>
  <c r="G104" i="11" s="1"/>
  <c r="H104" i="11"/>
  <c r="F104" i="11"/>
  <c r="E105" i="11"/>
  <c r="C104" i="11"/>
  <c r="B104" i="11"/>
  <c r="A105" i="11"/>
  <c r="A105" i="2"/>
  <c r="B104" i="2"/>
  <c r="D104" i="2"/>
  <c r="C104" i="2"/>
  <c r="G105" i="11" l="1" a="1"/>
  <c r="G105" i="11" s="1"/>
  <c r="H105" i="11"/>
  <c r="I105" i="11" a="1"/>
  <c r="I105" i="11" s="1"/>
  <c r="E106" i="11"/>
  <c r="F105" i="11"/>
  <c r="C105" i="11"/>
  <c r="A106" i="11"/>
  <c r="B105" i="11"/>
  <c r="A106" i="2"/>
  <c r="B105" i="2"/>
  <c r="C105" i="2"/>
  <c r="D105" i="2"/>
  <c r="I106" i="11" l="1" a="1"/>
  <c r="I106" i="11" s="1"/>
  <c r="G106" i="11" a="1"/>
  <c r="G106" i="11" s="1"/>
  <c r="H106" i="11"/>
  <c r="C106" i="11"/>
  <c r="A107" i="11"/>
  <c r="B106" i="11"/>
  <c r="F106" i="11"/>
  <c r="E107" i="11"/>
  <c r="A107" i="2"/>
  <c r="B106" i="2"/>
  <c r="D106" i="2"/>
  <c r="C106" i="2"/>
  <c r="G107" i="11" l="1" a="1"/>
  <c r="G107" i="11" s="1"/>
  <c r="H107" i="11"/>
  <c r="I107" i="11" a="1"/>
  <c r="I107" i="11" s="1"/>
  <c r="F107" i="11"/>
  <c r="E108" i="11"/>
  <c r="A108" i="11"/>
  <c r="B107" i="11"/>
  <c r="C107" i="11"/>
  <c r="A108" i="2"/>
  <c r="B107" i="2"/>
  <c r="C107" i="2"/>
  <c r="D107" i="2"/>
  <c r="G108" i="11" l="1" a="1"/>
  <c r="G108" i="11" s="1"/>
  <c r="H108" i="11"/>
  <c r="I108" i="11" a="1"/>
  <c r="I108" i="11" s="1"/>
  <c r="A109" i="11"/>
  <c r="C108" i="11"/>
  <c r="B108" i="11"/>
  <c r="F108" i="11"/>
  <c r="E109" i="11"/>
  <c r="A109" i="2"/>
  <c r="B108" i="2"/>
  <c r="D108" i="2"/>
  <c r="C108" i="2"/>
  <c r="G109" i="11" l="1" a="1"/>
  <c r="G109" i="11" s="1"/>
  <c r="H109" i="11"/>
  <c r="I109" i="11" a="1"/>
  <c r="I109" i="11" s="1"/>
  <c r="F109" i="11"/>
  <c r="E110" i="11"/>
  <c r="C109" i="11"/>
  <c r="B109" i="11"/>
  <c r="A110" i="11"/>
  <c r="A110" i="2"/>
  <c r="B109" i="2"/>
  <c r="C109" i="2"/>
  <c r="D109" i="2"/>
  <c r="I110" i="11" l="1" a="1"/>
  <c r="I110" i="11" s="1"/>
  <c r="G110" i="11" a="1"/>
  <c r="G110" i="11" s="1"/>
  <c r="H110" i="11"/>
  <c r="F110" i="11"/>
  <c r="E111" i="11"/>
  <c r="C110" i="11"/>
  <c r="A111" i="11"/>
  <c r="B110" i="11"/>
  <c r="A111" i="2"/>
  <c r="B110" i="2"/>
  <c r="D110" i="2"/>
  <c r="C110" i="2"/>
  <c r="I111" i="11" l="1" a="1"/>
  <c r="I111" i="11" s="1"/>
  <c r="G111" i="11" a="1"/>
  <c r="G111" i="11" s="1"/>
  <c r="H111" i="11"/>
  <c r="C111" i="11"/>
  <c r="A112" i="11"/>
  <c r="B111" i="11"/>
  <c r="F111" i="11"/>
  <c r="E112" i="11"/>
  <c r="A112" i="2"/>
  <c r="B111" i="2"/>
  <c r="D111" i="2"/>
  <c r="C111" i="2"/>
  <c r="H112" i="11" l="1"/>
  <c r="I112" i="11" a="1"/>
  <c r="I112" i="11" s="1"/>
  <c r="G112" i="11" a="1"/>
  <c r="G112" i="11" s="1"/>
  <c r="E113" i="11"/>
  <c r="F112" i="11"/>
  <c r="C112" i="11"/>
  <c r="B112" i="11"/>
  <c r="A113" i="11"/>
  <c r="A113" i="2"/>
  <c r="B112" i="2"/>
  <c r="C112" i="2"/>
  <c r="D112" i="2"/>
  <c r="I113" i="11" l="1" a="1"/>
  <c r="I113" i="11" s="1"/>
  <c r="G113" i="11" a="1"/>
  <c r="G113" i="11" s="1"/>
  <c r="H113" i="11"/>
  <c r="C113" i="11"/>
  <c r="A114" i="11"/>
  <c r="B113" i="11"/>
  <c r="E114" i="11"/>
  <c r="F113" i="11"/>
  <c r="A114" i="2"/>
  <c r="B113" i="2"/>
  <c r="C113" i="2"/>
  <c r="D113" i="2"/>
  <c r="H114" i="11" l="1"/>
  <c r="I114" i="11" a="1"/>
  <c r="I114" i="11" s="1"/>
  <c r="G114" i="11" a="1"/>
  <c r="G114" i="11" s="1"/>
  <c r="F114" i="11"/>
  <c r="E115" i="11"/>
  <c r="C114" i="11"/>
  <c r="A115" i="11"/>
  <c r="B114" i="11"/>
  <c r="A115" i="2"/>
  <c r="B114" i="2"/>
  <c r="D114" i="2"/>
  <c r="C114" i="2"/>
  <c r="I115" i="11" l="1" a="1"/>
  <c r="I115" i="11" s="1"/>
  <c r="G115" i="11" a="1"/>
  <c r="G115" i="11" s="1"/>
  <c r="H115" i="11"/>
  <c r="A116" i="11"/>
  <c r="B115" i="11"/>
  <c r="C115" i="11"/>
  <c r="E116" i="11"/>
  <c r="F115" i="11"/>
  <c r="A116" i="2"/>
  <c r="B115" i="2"/>
  <c r="D115" i="2"/>
  <c r="C115" i="2"/>
  <c r="I116" i="11" l="1" a="1"/>
  <c r="I116" i="11" s="1"/>
  <c r="G116" i="11" a="1"/>
  <c r="G116" i="11" s="1"/>
  <c r="H116" i="11"/>
  <c r="F116" i="11"/>
  <c r="E117" i="11"/>
  <c r="B116" i="11"/>
  <c r="A117" i="11"/>
  <c r="C116" i="11"/>
  <c r="A117" i="2"/>
  <c r="B116" i="2"/>
  <c r="C116" i="2"/>
  <c r="D116" i="2"/>
  <c r="I117" i="11" l="1" a="1"/>
  <c r="I117" i="11" s="1"/>
  <c r="G117" i="11" a="1"/>
  <c r="G117" i="11" s="1"/>
  <c r="H117" i="11"/>
  <c r="C117" i="11"/>
  <c r="B117" i="11"/>
  <c r="A118" i="11"/>
  <c r="E118" i="11"/>
  <c r="F117" i="11"/>
  <c r="A118" i="2"/>
  <c r="B117" i="2"/>
  <c r="D117" i="2"/>
  <c r="C117" i="2"/>
  <c r="H118" i="11" l="1"/>
  <c r="I118" i="11" a="1"/>
  <c r="I118" i="11" s="1"/>
  <c r="G118" i="11" a="1"/>
  <c r="G118" i="11" s="1"/>
  <c r="E119" i="11"/>
  <c r="F118" i="11"/>
  <c r="C118" i="11"/>
  <c r="A119" i="11"/>
  <c r="B118" i="11"/>
  <c r="A119" i="2"/>
  <c r="B118" i="2"/>
  <c r="D118" i="2"/>
  <c r="C118" i="2"/>
  <c r="H119" i="11" l="1"/>
  <c r="I119" i="11" a="1"/>
  <c r="I119" i="11" s="1"/>
  <c r="G119" i="11" a="1"/>
  <c r="G119" i="11" s="1"/>
  <c r="A120" i="11"/>
  <c r="B119" i="11"/>
  <c r="C119" i="11"/>
  <c r="F119" i="11"/>
  <c r="E120" i="11"/>
  <c r="A120" i="2"/>
  <c r="B119" i="2"/>
  <c r="D119" i="2"/>
  <c r="C119" i="2"/>
  <c r="H120" i="11" l="1"/>
  <c r="I120" i="11" a="1"/>
  <c r="I120" i="11" s="1"/>
  <c r="G120" i="11" a="1"/>
  <c r="G120" i="11" s="1"/>
  <c r="F120" i="11"/>
  <c r="E121" i="11"/>
  <c r="C120" i="11"/>
  <c r="B120" i="11"/>
  <c r="A121" i="11"/>
  <c r="A121" i="2"/>
  <c r="B120" i="2"/>
  <c r="D120" i="2"/>
  <c r="C120" i="2"/>
  <c r="H121" i="11" l="1"/>
  <c r="I121" i="11" a="1"/>
  <c r="I121" i="11" s="1"/>
  <c r="G121" i="11" a="1"/>
  <c r="G121" i="11" s="1"/>
  <c r="E122" i="11"/>
  <c r="F121" i="11"/>
  <c r="C121" i="11"/>
  <c r="A122" i="11"/>
  <c r="B121" i="11"/>
  <c r="A122" i="2"/>
  <c r="B121" i="2"/>
  <c r="D121" i="2"/>
  <c r="C121" i="2"/>
  <c r="H122" i="11" l="1"/>
  <c r="I122" i="11" a="1"/>
  <c r="I122" i="11" s="1"/>
  <c r="G122" i="11" a="1"/>
  <c r="G122" i="11" s="1"/>
  <c r="A123" i="11"/>
  <c r="B122" i="11"/>
  <c r="C122" i="11"/>
  <c r="F122" i="11"/>
  <c r="E123" i="11"/>
  <c r="A123" i="2"/>
  <c r="B122" i="2"/>
  <c r="D122" i="2"/>
  <c r="C122" i="2"/>
  <c r="H123" i="11" l="1"/>
  <c r="I123" i="11" a="1"/>
  <c r="I123" i="11" s="1"/>
  <c r="G123" i="11" a="1"/>
  <c r="G123" i="11" s="1"/>
  <c r="E124" i="11"/>
  <c r="F123" i="11"/>
  <c r="A124" i="11"/>
  <c r="B123" i="11"/>
  <c r="C123" i="11"/>
  <c r="A124" i="2"/>
  <c r="B123" i="2"/>
  <c r="D123" i="2"/>
  <c r="C123" i="2"/>
  <c r="H124" i="11" l="1"/>
  <c r="I124" i="11" a="1"/>
  <c r="I124" i="11" s="1"/>
  <c r="G124" i="11" a="1"/>
  <c r="G124" i="11" s="1"/>
  <c r="B124" i="11"/>
  <c r="A125" i="11"/>
  <c r="C124" i="11"/>
  <c r="F124" i="11"/>
  <c r="E125" i="11"/>
  <c r="A125" i="2"/>
  <c r="B124" i="2"/>
  <c r="C124" i="2"/>
  <c r="D124" i="2"/>
  <c r="H125" i="11" l="1"/>
  <c r="I125" i="11" a="1"/>
  <c r="I125" i="11" s="1"/>
  <c r="G125" i="11" a="1"/>
  <c r="G125" i="11" s="1"/>
  <c r="C125" i="11"/>
  <c r="B125" i="11"/>
  <c r="A126" i="11"/>
  <c r="E126" i="11"/>
  <c r="F125" i="11"/>
  <c r="A126" i="2"/>
  <c r="B125" i="2"/>
  <c r="C125" i="2"/>
  <c r="D125" i="2"/>
  <c r="H126" i="11" l="1"/>
  <c r="I126" i="11" a="1"/>
  <c r="I126" i="11" s="1"/>
  <c r="G126" i="11" a="1"/>
  <c r="G126" i="11" s="1"/>
  <c r="E127" i="11"/>
  <c r="F126" i="11"/>
  <c r="C126" i="11"/>
  <c r="A127" i="11"/>
  <c r="B126" i="11"/>
  <c r="A127" i="2"/>
  <c r="B126" i="2"/>
  <c r="D126" i="2"/>
  <c r="C126" i="2"/>
  <c r="H127" i="11" l="1"/>
  <c r="G127" i="11" a="1"/>
  <c r="G127" i="11" s="1"/>
  <c r="I127" i="11" a="1"/>
  <c r="I127" i="11" s="1"/>
  <c r="C127" i="11"/>
  <c r="A128" i="11"/>
  <c r="B127" i="11"/>
  <c r="F127" i="11"/>
  <c r="E128" i="11"/>
  <c r="A128" i="2"/>
  <c r="B127" i="2"/>
  <c r="D127" i="2"/>
  <c r="C127" i="2"/>
  <c r="I128" i="11" l="1" a="1"/>
  <c r="I128" i="11" s="1"/>
  <c r="G128" i="11" a="1"/>
  <c r="G128" i="11" s="1"/>
  <c r="H128" i="11"/>
  <c r="C128" i="11"/>
  <c r="B128" i="11"/>
  <c r="A129" i="11"/>
  <c r="E129" i="11"/>
  <c r="F128" i="11"/>
  <c r="A129" i="2"/>
  <c r="B128" i="2"/>
  <c r="C128" i="2"/>
  <c r="D128" i="2"/>
  <c r="H129" i="11" l="1"/>
  <c r="G129" i="11" a="1"/>
  <c r="G129" i="11" s="1"/>
  <c r="I129" i="11" a="1"/>
  <c r="I129" i="11" s="1"/>
  <c r="E130" i="11"/>
  <c r="F129" i="11"/>
  <c r="B129" i="11"/>
  <c r="C129" i="11"/>
  <c r="A130" i="11"/>
  <c r="A130" i="2"/>
  <c r="B129" i="2"/>
  <c r="C129" i="2"/>
  <c r="D129" i="2"/>
  <c r="I130" i="11" l="1" a="1"/>
  <c r="I130" i="11" s="1"/>
  <c r="G130" i="11" a="1"/>
  <c r="G130" i="11" s="1"/>
  <c r="H130" i="11"/>
  <c r="C130" i="11"/>
  <c r="A131" i="11"/>
  <c r="B130" i="11"/>
  <c r="E131" i="11"/>
  <c r="F130" i="11"/>
  <c r="A131" i="2"/>
  <c r="B130" i="2"/>
  <c r="D130" i="2"/>
  <c r="C130" i="2"/>
  <c r="H131" i="11" l="1"/>
  <c r="G131" i="11" a="1"/>
  <c r="G131" i="11" s="1"/>
  <c r="I131" i="11" a="1"/>
  <c r="I131" i="11" s="1"/>
  <c r="E132" i="11"/>
  <c r="F131" i="11"/>
  <c r="A132" i="11"/>
  <c r="B131" i="11"/>
  <c r="C131" i="11"/>
  <c r="A132" i="2"/>
  <c r="B131" i="2"/>
  <c r="C131" i="2"/>
  <c r="D131" i="2"/>
  <c r="H132" i="11" l="1"/>
  <c r="G132" i="11" a="1"/>
  <c r="G132" i="11" s="1"/>
  <c r="I132" i="11" a="1"/>
  <c r="I132" i="11" s="1"/>
  <c r="B132" i="11"/>
  <c r="C132" i="11"/>
  <c r="A133" i="11"/>
  <c r="F132" i="11"/>
  <c r="E133" i="11"/>
  <c r="A133" i="2"/>
  <c r="B132" i="2"/>
  <c r="C132" i="2"/>
  <c r="D132" i="2"/>
  <c r="H133" i="11" l="1"/>
  <c r="G133" i="11" a="1"/>
  <c r="G133" i="11" s="1"/>
  <c r="I133" i="11" a="1"/>
  <c r="I133" i="11" s="1"/>
  <c r="B133" i="11"/>
  <c r="A134" i="11"/>
  <c r="C133" i="11"/>
  <c r="E134" i="11"/>
  <c r="F133" i="11"/>
  <c r="A134" i="2"/>
  <c r="B133" i="2"/>
  <c r="C133" i="2"/>
  <c r="D133" i="2"/>
  <c r="H134" i="11" l="1"/>
  <c r="G134" i="11" a="1"/>
  <c r="G134" i="11" s="1"/>
  <c r="I134" i="11" a="1"/>
  <c r="I134" i="11" s="1"/>
  <c r="F134" i="11"/>
  <c r="E135" i="11"/>
  <c r="A135" i="11"/>
  <c r="B134" i="11"/>
  <c r="C134" i="11"/>
  <c r="A135" i="2"/>
  <c r="B134" i="2"/>
  <c r="C134" i="2"/>
  <c r="D134" i="2"/>
  <c r="H135" i="11" l="1"/>
  <c r="G135" i="11" a="1"/>
  <c r="G135" i="11" s="1"/>
  <c r="I135" i="11" a="1"/>
  <c r="I135" i="11" s="1"/>
  <c r="A136" i="11"/>
  <c r="B135" i="11"/>
  <c r="C135" i="11"/>
  <c r="E136" i="11"/>
  <c r="F135" i="11"/>
  <c r="A136" i="2"/>
  <c r="B135" i="2"/>
  <c r="D135" i="2"/>
  <c r="C135" i="2"/>
  <c r="I136" i="11" l="1" a="1"/>
  <c r="I136" i="11" s="1"/>
  <c r="G136" i="11" a="1"/>
  <c r="G136" i="11" s="1"/>
  <c r="H136" i="11"/>
  <c r="F136" i="11"/>
  <c r="E137" i="11"/>
  <c r="B136" i="11"/>
  <c r="A137" i="11"/>
  <c r="C136" i="11"/>
  <c r="A137" i="2"/>
  <c r="B136" i="2"/>
  <c r="D136" i="2"/>
  <c r="C136" i="2"/>
  <c r="H137" i="11" l="1"/>
  <c r="G137" i="11" a="1"/>
  <c r="G137" i="11" s="1"/>
  <c r="I137" i="11" a="1"/>
  <c r="I137" i="11" s="1"/>
  <c r="C137" i="11"/>
  <c r="A138" i="11"/>
  <c r="B137" i="11"/>
  <c r="F137" i="11"/>
  <c r="E138" i="11"/>
  <c r="A138" i="2"/>
  <c r="B137" i="2"/>
  <c r="C137" i="2"/>
  <c r="D137" i="2"/>
  <c r="I138" i="11" l="1" a="1"/>
  <c r="I138" i="11" s="1"/>
  <c r="G138" i="11" a="1"/>
  <c r="G138" i="11" s="1"/>
  <c r="H138" i="11"/>
  <c r="C138" i="11"/>
  <c r="A139" i="11"/>
  <c r="B138" i="11"/>
  <c r="F138" i="11"/>
  <c r="E139" i="11"/>
  <c r="A139" i="2"/>
  <c r="B138" i="2"/>
  <c r="D138" i="2"/>
  <c r="C138" i="2"/>
  <c r="H139" i="11" l="1"/>
  <c r="G139" i="11" a="1"/>
  <c r="G139" i="11" s="1"/>
  <c r="I139" i="11" a="1"/>
  <c r="I139" i="11" s="1"/>
  <c r="C139" i="11"/>
  <c r="A140" i="11"/>
  <c r="B139" i="11"/>
  <c r="E140" i="11"/>
  <c r="F139" i="11"/>
  <c r="A140" i="2"/>
  <c r="B139" i="2"/>
  <c r="D139" i="2"/>
  <c r="C139" i="2"/>
  <c r="H140" i="11" l="1"/>
  <c r="G140" i="11" a="1"/>
  <c r="G140" i="11" s="1"/>
  <c r="I140" i="11" a="1"/>
  <c r="I140" i="11" s="1"/>
  <c r="F140" i="11"/>
  <c r="E141" i="11"/>
  <c r="C140" i="11"/>
  <c r="B140" i="11"/>
  <c r="A141" i="11"/>
  <c r="A141" i="2"/>
  <c r="B140" i="2"/>
  <c r="D140" i="2"/>
  <c r="C140" i="2"/>
  <c r="H141" i="11" l="1"/>
  <c r="G141" i="11" a="1"/>
  <c r="G141" i="11" s="1"/>
  <c r="I141" i="11" a="1"/>
  <c r="I141" i="11" s="1"/>
  <c r="E142" i="11"/>
  <c r="F141" i="11"/>
  <c r="B141" i="11"/>
  <c r="A142" i="11"/>
  <c r="C141" i="11"/>
  <c r="A142" i="2"/>
  <c r="B141" i="2"/>
  <c r="C141" i="2"/>
  <c r="D141" i="2"/>
  <c r="I142" i="11" l="1" a="1"/>
  <c r="I142" i="11" s="1"/>
  <c r="G142" i="11" a="1"/>
  <c r="G142" i="11" s="1"/>
  <c r="H142" i="11"/>
  <c r="C142" i="11"/>
  <c r="A143" i="11"/>
  <c r="B142" i="11"/>
  <c r="E143" i="11"/>
  <c r="F142" i="11"/>
  <c r="A143" i="2"/>
  <c r="B142" i="2"/>
  <c r="C142" i="2"/>
  <c r="D142" i="2"/>
  <c r="G143" i="11" l="1" a="1"/>
  <c r="G143" i="11" s="1"/>
  <c r="I143" i="11" a="1"/>
  <c r="I143" i="11" s="1"/>
  <c r="H143" i="11"/>
  <c r="F143" i="11"/>
  <c r="E144" i="11"/>
  <c r="B143" i="11"/>
  <c r="C143" i="11"/>
  <c r="A144" i="11"/>
  <c r="A144" i="2"/>
  <c r="B143" i="2"/>
  <c r="C143" i="2"/>
  <c r="D143" i="2"/>
  <c r="G144" i="11" l="1" a="1"/>
  <c r="G144" i="11" s="1"/>
  <c r="H144" i="11"/>
  <c r="I144" i="11" a="1"/>
  <c r="I144" i="11" s="1"/>
  <c r="F144" i="11"/>
  <c r="E145" i="11"/>
  <c r="C144" i="11"/>
  <c r="B144" i="11"/>
  <c r="A145" i="11"/>
  <c r="A145" i="2"/>
  <c r="B144" i="2"/>
  <c r="D144" i="2"/>
  <c r="C144" i="2"/>
  <c r="G145" i="11" l="1" a="1"/>
  <c r="G145" i="11" s="1"/>
  <c r="I145" i="11" a="1"/>
  <c r="I145" i="11" s="1"/>
  <c r="H145" i="11"/>
  <c r="E146" i="11"/>
  <c r="F145" i="11"/>
  <c r="C145" i="11"/>
  <c r="B145" i="11"/>
  <c r="A146" i="11"/>
  <c r="A146" i="2"/>
  <c r="B145" i="2"/>
  <c r="D145" i="2"/>
  <c r="C145" i="2"/>
  <c r="G146" i="11" l="1" a="1"/>
  <c r="G146" i="11" s="1"/>
  <c r="H146" i="11"/>
  <c r="I146" i="11" a="1"/>
  <c r="I146" i="11" s="1"/>
  <c r="C146" i="11"/>
  <c r="A147" i="11"/>
  <c r="B146" i="11"/>
  <c r="F146" i="11"/>
  <c r="E147" i="11"/>
  <c r="A147" i="2"/>
  <c r="B146" i="2"/>
  <c r="D146" i="2"/>
  <c r="C146" i="2"/>
  <c r="I147" i="11" l="1" a="1"/>
  <c r="I147" i="11" s="1"/>
  <c r="G147" i="11" a="1"/>
  <c r="G147" i="11" s="1"/>
  <c r="H147" i="11"/>
  <c r="A148" i="11"/>
  <c r="B147" i="11"/>
  <c r="C147" i="11"/>
  <c r="F147" i="11"/>
  <c r="E148" i="11"/>
  <c r="A148" i="2"/>
  <c r="B147" i="2"/>
  <c r="C147" i="2"/>
  <c r="D147" i="2"/>
  <c r="H148" i="11" l="1"/>
  <c r="I148" i="11" a="1"/>
  <c r="I148" i="11" s="1"/>
  <c r="G148" i="11" a="1"/>
  <c r="G148" i="11" s="1"/>
  <c r="E149" i="11"/>
  <c r="F148" i="11"/>
  <c r="A149" i="11"/>
  <c r="C148" i="11"/>
  <c r="B148" i="11"/>
  <c r="A149" i="2"/>
  <c r="B148" i="2"/>
  <c r="C148" i="2"/>
  <c r="D148" i="2"/>
  <c r="H149" i="11" l="1"/>
  <c r="I149" i="11" a="1"/>
  <c r="I149" i="11" s="1"/>
  <c r="G149" i="11" a="1"/>
  <c r="G149" i="11" s="1"/>
  <c r="A150" i="11"/>
  <c r="C149" i="11"/>
  <c r="B149" i="11"/>
  <c r="F149" i="11"/>
  <c r="E150" i="11"/>
  <c r="A150" i="2"/>
  <c r="B149" i="2"/>
  <c r="D149" i="2"/>
  <c r="C149" i="2"/>
  <c r="G150" i="11" l="1" a="1"/>
  <c r="G150" i="11" s="1"/>
  <c r="H150" i="11"/>
  <c r="I150" i="11" a="1"/>
  <c r="I150" i="11" s="1"/>
  <c r="F150" i="11"/>
  <c r="E151" i="11"/>
  <c r="B150" i="11"/>
  <c r="C150" i="11"/>
  <c r="A151" i="11"/>
  <c r="A151" i="2"/>
  <c r="B150" i="2"/>
  <c r="D150" i="2"/>
  <c r="C150" i="2"/>
  <c r="G151" i="11" l="1" a="1"/>
  <c r="G151" i="11" s="1"/>
  <c r="H151" i="11"/>
  <c r="I151" i="11" a="1"/>
  <c r="I151" i="11" s="1"/>
  <c r="E152" i="11"/>
  <c r="F151" i="11"/>
  <c r="A152" i="11"/>
  <c r="B151" i="11"/>
  <c r="C151" i="11"/>
  <c r="A152" i="2"/>
  <c r="B151" i="2"/>
  <c r="D151" i="2"/>
  <c r="C151" i="2"/>
  <c r="I152" i="11" l="1" a="1"/>
  <c r="I152" i="11" s="1"/>
  <c r="G152" i="11" a="1"/>
  <c r="G152" i="11" s="1"/>
  <c r="H152" i="11"/>
  <c r="A153" i="11"/>
  <c r="C152" i="11"/>
  <c r="B152" i="11"/>
  <c r="F152" i="11"/>
  <c r="E153" i="11"/>
  <c r="A153" i="2"/>
  <c r="B152" i="2"/>
  <c r="D152" i="2"/>
  <c r="C152" i="2"/>
  <c r="G153" i="11" l="1" a="1"/>
  <c r="G153" i="11" s="1"/>
  <c r="H153" i="11"/>
  <c r="I153" i="11" a="1"/>
  <c r="I153" i="11" s="1"/>
  <c r="F153" i="11"/>
  <c r="E154" i="11"/>
  <c r="B153" i="11"/>
  <c r="A154" i="11"/>
  <c r="C153" i="11"/>
  <c r="A154" i="2"/>
  <c r="B153" i="2"/>
  <c r="C153" i="2"/>
  <c r="D153" i="2"/>
  <c r="I154" i="11" l="1" a="1"/>
  <c r="I154" i="11" s="1"/>
  <c r="G154" i="11" a="1"/>
  <c r="G154" i="11" s="1"/>
  <c r="H154" i="11"/>
  <c r="C154" i="11"/>
  <c r="A155" i="11"/>
  <c r="B154" i="11"/>
  <c r="E155" i="11"/>
  <c r="F154" i="11"/>
  <c r="A155" i="2"/>
  <c r="B154" i="2"/>
  <c r="C154" i="2"/>
  <c r="D154" i="2"/>
  <c r="G155" i="11" l="1" a="1"/>
  <c r="G155" i="11" s="1"/>
  <c r="H155" i="11"/>
  <c r="I155" i="11" a="1"/>
  <c r="I155" i="11" s="1"/>
  <c r="F155" i="11"/>
  <c r="E156" i="11"/>
  <c r="C155" i="11"/>
  <c r="A156" i="11"/>
  <c r="B155" i="11"/>
  <c r="A156" i="2"/>
  <c r="B155" i="2"/>
  <c r="D155" i="2"/>
  <c r="C155" i="2"/>
  <c r="G156" i="11" l="1" a="1"/>
  <c r="G156" i="11" s="1"/>
  <c r="H156" i="11"/>
  <c r="I156" i="11" a="1"/>
  <c r="I156" i="11" s="1"/>
  <c r="A157" i="11"/>
  <c r="C156" i="11"/>
  <c r="B156" i="11"/>
  <c r="E157" i="11"/>
  <c r="F156" i="11"/>
  <c r="A157" i="2"/>
  <c r="B156" i="2"/>
  <c r="D156" i="2"/>
  <c r="C156" i="2"/>
  <c r="G157" i="11" l="1" a="1"/>
  <c r="G157" i="11" s="1"/>
  <c r="H157" i="11"/>
  <c r="I157" i="11" a="1"/>
  <c r="I157" i="11" s="1"/>
  <c r="F157" i="11"/>
  <c r="E158" i="11"/>
  <c r="A158" i="11"/>
  <c r="C157" i="11"/>
  <c r="B157" i="11"/>
  <c r="A158" i="2"/>
  <c r="B157" i="2"/>
  <c r="C157" i="2"/>
  <c r="D157" i="2"/>
  <c r="G158" i="11" l="1" a="1"/>
  <c r="G158" i="11" s="1"/>
  <c r="H158" i="11"/>
  <c r="I158" i="11" a="1"/>
  <c r="I158" i="11" s="1"/>
  <c r="C158" i="11"/>
  <c r="A159" i="11"/>
  <c r="B158" i="11"/>
  <c r="F158" i="11"/>
  <c r="E159" i="11"/>
  <c r="A159" i="2"/>
  <c r="B158" i="2"/>
  <c r="D158" i="2"/>
  <c r="C158" i="2"/>
  <c r="G159" i="11" l="1" a="1"/>
  <c r="G159" i="11" s="1"/>
  <c r="H159" i="11"/>
  <c r="I159" i="11" a="1"/>
  <c r="I159" i="11" s="1"/>
  <c r="C159" i="11"/>
  <c r="A160" i="11"/>
  <c r="B159" i="11"/>
  <c r="F159" i="11"/>
  <c r="E160" i="11"/>
  <c r="A160" i="2"/>
  <c r="B159" i="2"/>
  <c r="D159" i="2"/>
  <c r="C159" i="2"/>
  <c r="I160" i="11" l="1" a="1"/>
  <c r="I160" i="11" s="1"/>
  <c r="G160" i="11" a="1"/>
  <c r="G160" i="11" s="1"/>
  <c r="H160" i="11"/>
  <c r="C160" i="11"/>
  <c r="B160" i="11"/>
  <c r="A161" i="11"/>
  <c r="E161" i="11"/>
  <c r="F160" i="11"/>
  <c r="A161" i="2"/>
  <c r="B160" i="2"/>
  <c r="D160" i="2"/>
  <c r="C160" i="2"/>
  <c r="G161" i="11" l="1" a="1"/>
  <c r="G161" i="11" s="1"/>
  <c r="H161" i="11"/>
  <c r="I161" i="11" a="1"/>
  <c r="I161" i="11" s="1"/>
  <c r="E162" i="11"/>
  <c r="F161" i="11"/>
  <c r="B161" i="11"/>
  <c r="C161" i="11"/>
  <c r="A162" i="11"/>
  <c r="A162" i="2"/>
  <c r="B161" i="2"/>
  <c r="C161" i="2"/>
  <c r="D161" i="2"/>
  <c r="I162" i="11" l="1" a="1"/>
  <c r="I162" i="11" s="1"/>
  <c r="G162" i="11" a="1"/>
  <c r="G162" i="11" s="1"/>
  <c r="H162" i="11"/>
  <c r="C162" i="11"/>
  <c r="A163" i="11"/>
  <c r="B162" i="11"/>
  <c r="E163" i="11"/>
  <c r="F162" i="11"/>
  <c r="A163" i="2"/>
  <c r="B162" i="2"/>
  <c r="D162" i="2"/>
  <c r="C162" i="2"/>
  <c r="G163" i="11" l="1" a="1"/>
  <c r="G163" i="11" s="1"/>
  <c r="H163" i="11"/>
  <c r="I163" i="11" a="1"/>
  <c r="I163" i="11" s="1"/>
  <c r="F163" i="11"/>
  <c r="E164" i="11"/>
  <c r="C163" i="11"/>
  <c r="A164" i="11"/>
  <c r="B163" i="11"/>
  <c r="A164" i="2"/>
  <c r="B163" i="2"/>
  <c r="D163" i="2"/>
  <c r="C163" i="2"/>
  <c r="G164" i="11" l="1" a="1"/>
  <c r="G164" i="11" s="1"/>
  <c r="H164" i="11"/>
  <c r="I164" i="11" a="1"/>
  <c r="I164" i="11" s="1"/>
  <c r="A165" i="11"/>
  <c r="C164" i="11"/>
  <c r="B164" i="11"/>
  <c r="E165" i="11"/>
  <c r="F164" i="11"/>
  <c r="A165" i="2"/>
  <c r="B164" i="2"/>
  <c r="C164" i="2"/>
  <c r="D164" i="2"/>
  <c r="G165" i="11" l="1" a="1"/>
  <c r="G165" i="11" s="1"/>
  <c r="H165" i="11"/>
  <c r="I165" i="11" a="1"/>
  <c r="I165" i="11" s="1"/>
  <c r="F165" i="11"/>
  <c r="E166" i="11"/>
  <c r="A166" i="11"/>
  <c r="C165" i="11"/>
  <c r="B165" i="11"/>
  <c r="A166" i="2"/>
  <c r="B165" i="2"/>
  <c r="D165" i="2"/>
  <c r="C165" i="2"/>
  <c r="G166" i="11" l="1" a="1"/>
  <c r="G166" i="11" s="1"/>
  <c r="H166" i="11"/>
  <c r="I166" i="11" a="1"/>
  <c r="I166" i="11" s="1"/>
  <c r="B166" i="11"/>
  <c r="C166" i="11"/>
  <c r="A167" i="11"/>
  <c r="F166" i="11"/>
  <c r="E167" i="11"/>
  <c r="A167" i="2"/>
  <c r="B166" i="2"/>
  <c r="D166" i="2"/>
  <c r="C166" i="2"/>
  <c r="G167" i="11" l="1" a="1"/>
  <c r="G167" i="11" s="1"/>
  <c r="H167" i="11"/>
  <c r="I167" i="11" a="1"/>
  <c r="I167" i="11" s="1"/>
  <c r="A168" i="11"/>
  <c r="B167" i="11"/>
  <c r="C167" i="11"/>
  <c r="E168" i="11"/>
  <c r="F167" i="11"/>
  <c r="A168" i="2"/>
  <c r="B167" i="2"/>
  <c r="C167" i="2"/>
  <c r="D167" i="2"/>
  <c r="H168" i="11" l="1"/>
  <c r="I168" i="11" a="1"/>
  <c r="I168" i="11" s="1"/>
  <c r="G168" i="11" a="1"/>
  <c r="G168" i="11" s="1"/>
  <c r="F168" i="11"/>
  <c r="E169" i="11"/>
  <c r="A169" i="11"/>
  <c r="C168" i="11"/>
  <c r="B168" i="11"/>
  <c r="A169" i="2"/>
  <c r="B168" i="2"/>
  <c r="D168" i="2"/>
  <c r="C168" i="2"/>
  <c r="H169" i="11" l="1"/>
  <c r="I169" i="11" a="1"/>
  <c r="I169" i="11" s="1"/>
  <c r="G169" i="11" a="1"/>
  <c r="G169" i="11" s="1"/>
  <c r="C169" i="11"/>
  <c r="A170" i="11"/>
  <c r="B169" i="11"/>
  <c r="F169" i="11"/>
  <c r="E170" i="11"/>
  <c r="A170" i="2"/>
  <c r="B169" i="2"/>
  <c r="C169" i="2"/>
  <c r="D169" i="2"/>
  <c r="H170" i="11" l="1"/>
  <c r="I170" i="11" a="1"/>
  <c r="I170" i="11" s="1"/>
  <c r="G170" i="11" a="1"/>
  <c r="G170" i="11" s="1"/>
  <c r="C170" i="11"/>
  <c r="A171" i="11"/>
  <c r="B170" i="11"/>
  <c r="F170" i="11"/>
  <c r="E171" i="11"/>
  <c r="A171" i="2"/>
  <c r="B170" i="2"/>
  <c r="D170" i="2"/>
  <c r="C170" i="2"/>
  <c r="H171" i="11" l="1"/>
  <c r="I171" i="11" a="1"/>
  <c r="I171" i="11" s="1"/>
  <c r="G171" i="11" a="1"/>
  <c r="G171" i="11" s="1"/>
  <c r="A172" i="11"/>
  <c r="B171" i="11"/>
  <c r="C171" i="11"/>
  <c r="E172" i="11"/>
  <c r="F171" i="11"/>
  <c r="A172" i="2"/>
  <c r="B171" i="2"/>
  <c r="C171" i="2"/>
  <c r="D171" i="2"/>
  <c r="H172" i="11" l="1"/>
  <c r="I172" i="11" a="1"/>
  <c r="I172" i="11" s="1"/>
  <c r="G172" i="11" a="1"/>
  <c r="G172" i="11" s="1"/>
  <c r="F172" i="11"/>
  <c r="E173" i="11"/>
  <c r="B172" i="11"/>
  <c r="A173" i="11"/>
  <c r="C172" i="11"/>
  <c r="A173" i="2"/>
  <c r="B172" i="2"/>
  <c r="C172" i="2"/>
  <c r="D172" i="2"/>
  <c r="H173" i="11" l="1"/>
  <c r="I173" i="11" a="1"/>
  <c r="I173" i="11" s="1"/>
  <c r="G173" i="11" a="1"/>
  <c r="G173" i="11" s="1"/>
  <c r="C173" i="11"/>
  <c r="B173" i="11"/>
  <c r="A174" i="11"/>
  <c r="E174" i="11"/>
  <c r="F173" i="11"/>
  <c r="A174" i="2"/>
  <c r="B173" i="2"/>
  <c r="D173" i="2"/>
  <c r="C173" i="2"/>
  <c r="G174" i="11" l="1" a="1"/>
  <c r="G174" i="11" s="1"/>
  <c r="H174" i="11"/>
  <c r="I174" i="11" a="1"/>
  <c r="I174" i="11" s="1"/>
  <c r="E175" i="11"/>
  <c r="F174" i="11"/>
  <c r="A175" i="11"/>
  <c r="B174" i="11"/>
  <c r="C174" i="11"/>
  <c r="A175" i="2"/>
  <c r="B174" i="2"/>
  <c r="D174" i="2"/>
  <c r="C174" i="2"/>
  <c r="H175" i="11" l="1"/>
  <c r="I175" i="11" a="1"/>
  <c r="I175" i="11" s="1"/>
  <c r="G175" i="11" a="1"/>
  <c r="G175" i="11" s="1"/>
  <c r="A176" i="11"/>
  <c r="B175" i="11"/>
  <c r="C175" i="11"/>
  <c r="E176" i="11"/>
  <c r="F175" i="11"/>
  <c r="A176" i="2"/>
  <c r="B175" i="2"/>
  <c r="D175" i="2"/>
  <c r="C175" i="2"/>
  <c r="H176" i="11" l="1"/>
  <c r="I176" i="11" a="1"/>
  <c r="I176" i="11" s="1"/>
  <c r="G176" i="11" a="1"/>
  <c r="G176" i="11" s="1"/>
  <c r="F176" i="11"/>
  <c r="E177" i="11"/>
  <c r="B176" i="11"/>
  <c r="A177" i="11"/>
  <c r="C176" i="11"/>
  <c r="A177" i="2"/>
  <c r="B176" i="2"/>
  <c r="D176" i="2"/>
  <c r="C176" i="2"/>
  <c r="G177" i="11" l="1" a="1"/>
  <c r="G177" i="11" s="1"/>
  <c r="H177" i="11"/>
  <c r="I177" i="11" a="1"/>
  <c r="I177" i="11" s="1"/>
  <c r="A178" i="11"/>
  <c r="B177" i="11"/>
  <c r="C177" i="11"/>
  <c r="F177" i="11"/>
  <c r="E178" i="11"/>
  <c r="A178" i="2"/>
  <c r="B177" i="2"/>
  <c r="C177" i="2"/>
  <c r="D177" i="2"/>
  <c r="G178" i="11" l="1" a="1"/>
  <c r="G178" i="11" s="1"/>
  <c r="H178" i="11"/>
  <c r="I178" i="11" a="1"/>
  <c r="I178" i="11" s="1"/>
  <c r="E179" i="11"/>
  <c r="F178" i="11"/>
  <c r="C178" i="11"/>
  <c r="A179" i="11"/>
  <c r="B178" i="11"/>
  <c r="A179" i="2"/>
  <c r="B178" i="2"/>
  <c r="D178" i="2"/>
  <c r="C178" i="2"/>
  <c r="G179" i="11" l="1" a="1"/>
  <c r="G179" i="11" s="1"/>
  <c r="H179" i="11"/>
  <c r="I179" i="11" a="1"/>
  <c r="I179" i="11" s="1"/>
  <c r="B179" i="11"/>
  <c r="C179" i="11"/>
  <c r="A180" i="11"/>
  <c r="F179" i="11"/>
  <c r="E180" i="11"/>
  <c r="A180" i="2"/>
  <c r="B179" i="2"/>
  <c r="C179" i="2"/>
  <c r="D179" i="2"/>
  <c r="G180" i="11" l="1" a="1"/>
  <c r="G180" i="11" s="1"/>
  <c r="H180" i="11"/>
  <c r="I180" i="11" a="1"/>
  <c r="I180" i="11" s="1"/>
  <c r="A181" i="11"/>
  <c r="C180" i="11"/>
  <c r="B180" i="11"/>
  <c r="E181" i="11"/>
  <c r="F180" i="11"/>
  <c r="A181" i="2"/>
  <c r="B180" i="2"/>
  <c r="D180" i="2"/>
  <c r="C180" i="2"/>
  <c r="G181" i="11" l="1" a="1"/>
  <c r="G181" i="11" s="1"/>
  <c r="H181" i="11"/>
  <c r="I181" i="11" a="1"/>
  <c r="I181" i="11" s="1"/>
  <c r="F181" i="11"/>
  <c r="E182" i="11"/>
  <c r="B181" i="11"/>
  <c r="A182" i="11"/>
  <c r="C181" i="11"/>
  <c r="A182" i="2"/>
  <c r="B181" i="2"/>
  <c r="D181" i="2"/>
  <c r="C181" i="2"/>
  <c r="G182" i="11" l="1" a="1"/>
  <c r="G182" i="11" s="1"/>
  <c r="H182" i="11"/>
  <c r="I182" i="11" a="1"/>
  <c r="I182" i="11" s="1"/>
  <c r="C182" i="11"/>
  <c r="A183" i="11"/>
  <c r="B182" i="11"/>
  <c r="F182" i="11"/>
  <c r="E183" i="11"/>
  <c r="A183" i="2"/>
  <c r="B182" i="2"/>
  <c r="D182" i="2"/>
  <c r="C182" i="2"/>
  <c r="H183" i="11" l="1"/>
  <c r="I183" i="11" a="1"/>
  <c r="I183" i="11" s="1"/>
  <c r="G183" i="11" a="1"/>
  <c r="G183" i="11" s="1"/>
  <c r="B183" i="11"/>
  <c r="C183" i="11"/>
  <c r="A184" i="11"/>
  <c r="F183" i="11"/>
  <c r="E184" i="11"/>
  <c r="A184" i="2"/>
  <c r="B183" i="2"/>
  <c r="C183" i="2"/>
  <c r="D183" i="2"/>
  <c r="H184" i="11" l="1"/>
  <c r="I184" i="11" a="1"/>
  <c r="I184" i="11" s="1"/>
  <c r="G184" i="11" a="1"/>
  <c r="G184" i="11" s="1"/>
  <c r="B184" i="11"/>
  <c r="A185" i="11"/>
  <c r="C184" i="11"/>
  <c r="E185" i="11"/>
  <c r="F184" i="11"/>
  <c r="A185" i="2"/>
  <c r="B184" i="2"/>
  <c r="C184" i="2"/>
  <c r="D184" i="2"/>
  <c r="G185" i="11" l="1" a="1"/>
  <c r="G185" i="11" s="1"/>
  <c r="H185" i="11"/>
  <c r="I185" i="11" a="1"/>
  <c r="I185" i="11" s="1"/>
  <c r="F185" i="11"/>
  <c r="E186" i="11"/>
  <c r="A186" i="11"/>
  <c r="B185" i="11"/>
  <c r="C185" i="11"/>
  <c r="A186" i="2"/>
  <c r="B185" i="2"/>
  <c r="D185" i="2"/>
  <c r="C185" i="2"/>
  <c r="G186" i="11" l="1" a="1"/>
  <c r="G186" i="11" s="1"/>
  <c r="H186" i="11"/>
  <c r="I186" i="11" a="1"/>
  <c r="I186" i="11" s="1"/>
  <c r="C186" i="11"/>
  <c r="A187" i="11"/>
  <c r="B186" i="11"/>
  <c r="E187" i="11"/>
  <c r="F186" i="11"/>
  <c r="A187" i="2"/>
  <c r="B186" i="2"/>
  <c r="C186" i="2"/>
  <c r="D186" i="2"/>
  <c r="G187" i="11" l="1" a="1"/>
  <c r="G187" i="11" s="1"/>
  <c r="H187" i="11"/>
  <c r="I187" i="11" a="1"/>
  <c r="I187" i="11" s="1"/>
  <c r="F187" i="11"/>
  <c r="E188" i="11"/>
  <c r="B187" i="11"/>
  <c r="C187" i="11"/>
  <c r="A188" i="11"/>
  <c r="A188" i="2"/>
  <c r="B187" i="2"/>
  <c r="C187" i="2"/>
  <c r="D187" i="2"/>
  <c r="G188" i="11" l="1" a="1"/>
  <c r="G188" i="11" s="1"/>
  <c r="H188" i="11"/>
  <c r="I188" i="11" a="1"/>
  <c r="I188" i="11" s="1"/>
  <c r="E189" i="11"/>
  <c r="F188" i="11"/>
  <c r="A189" i="11"/>
  <c r="C188" i="11"/>
  <c r="B188" i="11"/>
  <c r="A189" i="2"/>
  <c r="B188" i="2"/>
  <c r="D188" i="2"/>
  <c r="C188" i="2"/>
  <c r="G189" i="11" l="1" a="1"/>
  <c r="G189" i="11" s="1"/>
  <c r="H189" i="11"/>
  <c r="I189" i="11" a="1"/>
  <c r="I189" i="11" s="1"/>
  <c r="A190" i="11"/>
  <c r="B189" i="11"/>
  <c r="C189" i="11"/>
  <c r="F189" i="11"/>
  <c r="E190" i="11"/>
  <c r="A190" i="2"/>
  <c r="B189" i="2"/>
  <c r="D189" i="2"/>
  <c r="C189" i="2"/>
  <c r="G190" i="11" l="1" a="1"/>
  <c r="G190" i="11" s="1"/>
  <c r="H190" i="11"/>
  <c r="I190" i="11" a="1"/>
  <c r="I190" i="11" s="1"/>
  <c r="F190" i="11"/>
  <c r="E191" i="11"/>
  <c r="B190" i="11"/>
  <c r="C190" i="11"/>
  <c r="A191" i="11"/>
  <c r="A191" i="2"/>
  <c r="B190" i="2"/>
  <c r="D190" i="2"/>
  <c r="C190" i="2"/>
  <c r="H191" i="11" l="1"/>
  <c r="I191" i="11" a="1"/>
  <c r="I191" i="11" s="1"/>
  <c r="G191" i="11" a="1"/>
  <c r="G191" i="11" s="1"/>
  <c r="F191" i="11"/>
  <c r="E192" i="11"/>
  <c r="A192" i="11"/>
  <c r="B191" i="11"/>
  <c r="C191" i="11"/>
  <c r="A192" i="2"/>
  <c r="B191" i="2"/>
  <c r="D191" i="2"/>
  <c r="C191" i="2"/>
  <c r="H192" i="11" l="1"/>
  <c r="I192" i="11" a="1"/>
  <c r="I192" i="11" s="1"/>
  <c r="G192" i="11" a="1"/>
  <c r="G192" i="11" s="1"/>
  <c r="C192" i="11"/>
  <c r="B192" i="11"/>
  <c r="A193" i="11"/>
  <c r="F192" i="11"/>
  <c r="E193" i="11"/>
  <c r="A193" i="2"/>
  <c r="B192" i="2"/>
  <c r="D192" i="2"/>
  <c r="C192" i="2"/>
  <c r="G193" i="11" l="1" a="1"/>
  <c r="G193" i="11" s="1"/>
  <c r="H193" i="11"/>
  <c r="I193" i="11" a="1"/>
  <c r="I193" i="11" s="1"/>
  <c r="C193" i="11"/>
  <c r="A194" i="11"/>
  <c r="B193" i="11"/>
  <c r="E194" i="11"/>
  <c r="F193" i="11"/>
  <c r="A194" i="2"/>
  <c r="B193" i="2"/>
  <c r="C193" i="2"/>
  <c r="D193" i="2"/>
  <c r="G194" i="11" l="1" a="1"/>
  <c r="G194" i="11" s="1"/>
  <c r="H194" i="11"/>
  <c r="I194" i="11" a="1"/>
  <c r="I194" i="11" s="1"/>
  <c r="F194" i="11"/>
  <c r="E195" i="11"/>
  <c r="A195" i="11"/>
  <c r="B194" i="11"/>
  <c r="C194" i="11"/>
  <c r="A195" i="2"/>
  <c r="B194" i="2"/>
  <c r="C194" i="2"/>
  <c r="D194" i="2"/>
  <c r="G195" i="11" l="1" a="1"/>
  <c r="G195" i="11" s="1"/>
  <c r="H195" i="11"/>
  <c r="I195" i="11" a="1"/>
  <c r="I195" i="11" s="1"/>
  <c r="A196" i="11"/>
  <c r="B195" i="11"/>
  <c r="C195" i="11"/>
  <c r="E196" i="11"/>
  <c r="F195" i="11"/>
  <c r="A196" i="2"/>
  <c r="B195" i="2"/>
  <c r="C195" i="2"/>
  <c r="D195" i="2"/>
  <c r="G196" i="11" l="1" a="1"/>
  <c r="G196" i="11" s="1"/>
  <c r="H196" i="11"/>
  <c r="I196" i="11" a="1"/>
  <c r="I196" i="11" s="1"/>
  <c r="F196" i="11"/>
  <c r="E197" i="11"/>
  <c r="C196" i="11"/>
  <c r="A197" i="11"/>
  <c r="B196" i="11"/>
  <c r="A197" i="2"/>
  <c r="B196" i="2"/>
  <c r="C196" i="2"/>
  <c r="D196" i="2"/>
  <c r="G197" i="11" l="1" a="1"/>
  <c r="G197" i="11" s="1"/>
  <c r="H197" i="11"/>
  <c r="I197" i="11" a="1"/>
  <c r="I197" i="11" s="1"/>
  <c r="A198" i="11"/>
  <c r="B197" i="11"/>
  <c r="C197" i="11"/>
  <c r="E198" i="11"/>
  <c r="F197" i="11"/>
  <c r="A198" i="2"/>
  <c r="B197" i="2"/>
  <c r="C197" i="2"/>
  <c r="D197" i="2"/>
  <c r="G198" i="11" l="1" a="1"/>
  <c r="G198" i="11" s="1"/>
  <c r="H198" i="11"/>
  <c r="I198" i="11" a="1"/>
  <c r="I198" i="11" s="1"/>
  <c r="F198" i="11"/>
  <c r="E199" i="11"/>
  <c r="A199" i="11"/>
  <c r="B198" i="11"/>
  <c r="C198" i="11"/>
  <c r="A199" i="2"/>
  <c r="B198" i="2"/>
  <c r="D198" i="2"/>
  <c r="C198" i="2"/>
  <c r="H199" i="11" l="1"/>
  <c r="I199" i="11" a="1"/>
  <c r="I199" i="11" s="1"/>
  <c r="G199" i="11" a="1"/>
  <c r="G199" i="11" s="1"/>
  <c r="A200" i="11"/>
  <c r="B199" i="11"/>
  <c r="C199" i="11"/>
  <c r="E200" i="11"/>
  <c r="F199" i="11"/>
  <c r="A200" i="2"/>
  <c r="B199" i="2"/>
  <c r="D199" i="2"/>
  <c r="C199" i="2"/>
  <c r="H200" i="11" l="1"/>
  <c r="I200" i="11" a="1"/>
  <c r="I200" i="11" s="1"/>
  <c r="G200" i="11" a="1"/>
  <c r="G200" i="11" s="1"/>
  <c r="E201" i="11"/>
  <c r="F200" i="11"/>
  <c r="A201" i="11"/>
  <c r="B200" i="11"/>
  <c r="C200" i="11"/>
  <c r="A201" i="2"/>
  <c r="B200" i="2"/>
  <c r="D200" i="2"/>
  <c r="C200" i="2"/>
  <c r="G201" i="11" l="1" a="1"/>
  <c r="G201" i="11" s="1"/>
  <c r="H201" i="11"/>
  <c r="I201" i="11" a="1"/>
  <c r="I201" i="11" s="1"/>
  <c r="A202" i="11"/>
  <c r="C201" i="11"/>
  <c r="B201" i="11"/>
  <c r="E202" i="11"/>
  <c r="F201" i="11"/>
  <c r="A202" i="2"/>
  <c r="B201" i="2"/>
  <c r="D201" i="2"/>
  <c r="C201" i="2"/>
  <c r="G202" i="11" l="1" a="1"/>
  <c r="G202" i="11" s="1"/>
  <c r="H202" i="11"/>
  <c r="I202" i="11" a="1"/>
  <c r="I202" i="11" s="1"/>
  <c r="F202" i="11"/>
  <c r="E203" i="11"/>
  <c r="A203" i="11"/>
  <c r="B202" i="11"/>
  <c r="C202" i="11"/>
  <c r="A203" i="2"/>
  <c r="B202" i="2"/>
  <c r="C202" i="2"/>
  <c r="D202" i="2"/>
  <c r="G203" i="11" l="1" a="1"/>
  <c r="G203" i="11" s="1"/>
  <c r="H203" i="11"/>
  <c r="I203" i="11" a="1"/>
  <c r="I203" i="11" s="1"/>
  <c r="A204" i="11"/>
  <c r="B203" i="11"/>
  <c r="C203" i="11"/>
  <c r="E204" i="11"/>
  <c r="F203" i="11"/>
  <c r="A204" i="2"/>
  <c r="B203" i="2"/>
  <c r="C203" i="2"/>
  <c r="D203" i="2"/>
  <c r="G204" i="11" l="1" a="1"/>
  <c r="G204" i="11" s="1"/>
  <c r="H204" i="11"/>
  <c r="I204" i="11" a="1"/>
  <c r="I204" i="11" s="1"/>
  <c r="F204" i="11"/>
  <c r="E205" i="11"/>
  <c r="B204" i="11"/>
  <c r="A205" i="11"/>
  <c r="C204" i="11"/>
  <c r="A205" i="2"/>
  <c r="B204" i="2"/>
  <c r="C204" i="2"/>
  <c r="D204" i="2"/>
  <c r="G205" i="11" l="1" a="1"/>
  <c r="G205" i="11" s="1"/>
  <c r="H205" i="11"/>
  <c r="I205" i="11" a="1"/>
  <c r="I205" i="11" s="1"/>
  <c r="B205" i="11"/>
  <c r="C205" i="11"/>
  <c r="A206" i="11"/>
  <c r="E206" i="11"/>
  <c r="F205" i="11"/>
  <c r="A206" i="2"/>
  <c r="B205" i="2"/>
  <c r="D205" i="2"/>
  <c r="C205" i="2"/>
  <c r="G206" i="11" l="1" a="1"/>
  <c r="G206" i="11" s="1"/>
  <c r="I206" i="11" a="1"/>
  <c r="I206" i="11" s="1"/>
  <c r="H206" i="11"/>
  <c r="E207" i="11"/>
  <c r="F206" i="11"/>
  <c r="C206" i="11"/>
  <c r="A207" i="11"/>
  <c r="B206" i="11"/>
  <c r="A207" i="2"/>
  <c r="B206" i="2"/>
  <c r="D206" i="2"/>
  <c r="C206" i="2"/>
  <c r="I207" i="11" l="1" a="1"/>
  <c r="I207" i="11" s="1"/>
  <c r="G207" i="11" a="1"/>
  <c r="G207" i="11" s="1"/>
  <c r="H207" i="11"/>
  <c r="B207" i="11"/>
  <c r="C207" i="11"/>
  <c r="A208" i="11"/>
  <c r="F207" i="11"/>
  <c r="E208" i="11"/>
  <c r="A208" i="2"/>
  <c r="B207" i="2"/>
  <c r="C207" i="2"/>
  <c r="D207" i="2"/>
  <c r="I208" i="11" l="1" a="1"/>
  <c r="I208" i="11" s="1"/>
  <c r="G208" i="11" a="1"/>
  <c r="G208" i="11" s="1"/>
  <c r="H208" i="11"/>
  <c r="C208" i="11"/>
  <c r="A209" i="11"/>
  <c r="B208" i="11"/>
  <c r="E209" i="11"/>
  <c r="F208" i="11"/>
  <c r="A209" i="2"/>
  <c r="B208" i="2"/>
  <c r="C208" i="2"/>
  <c r="D208" i="2"/>
  <c r="G209" i="11" l="1" a="1"/>
  <c r="G209" i="11" s="1"/>
  <c r="I209" i="11" a="1"/>
  <c r="I209" i="11" s="1"/>
  <c r="H209" i="11"/>
  <c r="F209" i="11"/>
  <c r="E210" i="11"/>
  <c r="C209" i="11"/>
  <c r="B209" i="11"/>
  <c r="A210" i="11"/>
  <c r="A210" i="2"/>
  <c r="B209" i="2"/>
  <c r="D209" i="2"/>
  <c r="C209" i="2"/>
  <c r="G210" i="11" l="1" a="1"/>
  <c r="G210" i="11" s="1"/>
  <c r="I210" i="11" a="1"/>
  <c r="I210" i="11" s="1"/>
  <c r="H210" i="11"/>
  <c r="E211" i="11"/>
  <c r="F210" i="11"/>
  <c r="C210" i="11"/>
  <c r="A211" i="11"/>
  <c r="B210" i="11"/>
  <c r="A211" i="2"/>
  <c r="B210" i="2"/>
  <c r="D210" i="2"/>
  <c r="C210" i="2"/>
  <c r="G211" i="11" l="1" a="1"/>
  <c r="G211" i="11" s="1"/>
  <c r="H211" i="11"/>
  <c r="I211" i="11" a="1"/>
  <c r="I211" i="11" s="1"/>
  <c r="B211" i="11"/>
  <c r="C211" i="11"/>
  <c r="A212" i="11"/>
  <c r="F211" i="11"/>
  <c r="E212" i="11"/>
  <c r="A212" i="2"/>
  <c r="B211" i="2"/>
  <c r="C211" i="2"/>
  <c r="D211" i="2"/>
  <c r="G212" i="11" l="1" a="1"/>
  <c r="G212" i="11" s="1"/>
  <c r="I212" i="11" a="1"/>
  <c r="I212" i="11" s="1"/>
  <c r="H212" i="11"/>
  <c r="C212" i="11"/>
  <c r="A213" i="11"/>
  <c r="B212" i="11"/>
  <c r="E213" i="11"/>
  <c r="F212" i="11"/>
  <c r="A213" i="2"/>
  <c r="B212" i="2"/>
  <c r="C212" i="2"/>
  <c r="D212" i="2"/>
  <c r="G213" i="11" l="1" a="1"/>
  <c r="G213" i="11" s="1"/>
  <c r="H213" i="11"/>
  <c r="I213" i="11" a="1"/>
  <c r="I213" i="11" s="1"/>
  <c r="E214" i="11"/>
  <c r="F213" i="11"/>
  <c r="B213" i="11"/>
  <c r="C213" i="11"/>
  <c r="A214" i="11"/>
  <c r="A214" i="2"/>
  <c r="B213" i="2"/>
  <c r="C213" i="2"/>
  <c r="D213" i="2"/>
  <c r="G214" i="11" l="1" a="1"/>
  <c r="G214" i="11" s="1"/>
  <c r="I214" i="11" a="1"/>
  <c r="I214" i="11" s="1"/>
  <c r="H214" i="11"/>
  <c r="A215" i="11"/>
  <c r="B214" i="11"/>
  <c r="C214" i="11"/>
  <c r="E215" i="11"/>
  <c r="F214" i="11"/>
  <c r="A215" i="2"/>
  <c r="B214" i="2"/>
  <c r="D214" i="2"/>
  <c r="C214" i="2"/>
  <c r="I215" i="11" l="1" a="1"/>
  <c r="I215" i="11" s="1"/>
  <c r="G215" i="11" a="1"/>
  <c r="G215" i="11" s="1"/>
  <c r="H215" i="11"/>
  <c r="E216" i="11"/>
  <c r="F215" i="11"/>
  <c r="C215" i="11"/>
  <c r="A216" i="11"/>
  <c r="B215" i="11"/>
  <c r="A216" i="2"/>
  <c r="B215" i="2"/>
  <c r="C215" i="2"/>
  <c r="D215" i="2"/>
  <c r="I216" i="11" l="1" a="1"/>
  <c r="I216" i="11" s="1"/>
  <c r="G216" i="11" a="1"/>
  <c r="G216" i="11" s="1"/>
  <c r="H216" i="11"/>
  <c r="C216" i="11"/>
  <c r="A217" i="11"/>
  <c r="B216" i="11"/>
  <c r="E217" i="11"/>
  <c r="F216" i="11"/>
  <c r="A217" i="2"/>
  <c r="B216" i="2"/>
  <c r="D216" i="2"/>
  <c r="C216" i="2"/>
  <c r="G217" i="11" l="1" a="1"/>
  <c r="G217" i="11" s="1"/>
  <c r="I217" i="11" a="1"/>
  <c r="I217" i="11" s="1"/>
  <c r="H217" i="11"/>
  <c r="F217" i="11"/>
  <c r="E218" i="11"/>
  <c r="A218" i="11"/>
  <c r="B217" i="11"/>
  <c r="C217" i="11"/>
  <c r="A218" i="2"/>
  <c r="B217" i="2"/>
  <c r="D217" i="2"/>
  <c r="C217" i="2"/>
  <c r="I218" i="11" l="1" a="1"/>
  <c r="I218" i="11" s="1"/>
  <c r="H218" i="11"/>
  <c r="G218" i="11" a="1"/>
  <c r="G218" i="11" s="1"/>
  <c r="A219" i="11"/>
  <c r="B218" i="11"/>
  <c r="C218" i="11"/>
  <c r="E219" i="11"/>
  <c r="F218" i="11"/>
  <c r="A219" i="2"/>
  <c r="B218" i="2"/>
  <c r="C218" i="2"/>
  <c r="D218" i="2"/>
  <c r="H219" i="11" l="1"/>
  <c r="I219" i="11" a="1"/>
  <c r="I219" i="11" s="1"/>
  <c r="G219" i="11" a="1"/>
  <c r="G219" i="11" s="1"/>
  <c r="F219" i="11"/>
  <c r="E220" i="11"/>
  <c r="C219" i="11"/>
  <c r="A220" i="11"/>
  <c r="B219" i="11"/>
  <c r="A220" i="2"/>
  <c r="B219" i="2"/>
  <c r="C219" i="2"/>
  <c r="D219" i="2"/>
  <c r="I220" i="11" l="1" a="1"/>
  <c r="I220" i="11" s="1"/>
  <c r="H220" i="11"/>
  <c r="G220" i="11" a="1"/>
  <c r="G220" i="11" s="1"/>
  <c r="B220" i="11"/>
  <c r="C220" i="11"/>
  <c r="A221" i="11"/>
  <c r="E221" i="11"/>
  <c r="F220" i="11"/>
  <c r="A221" i="2"/>
  <c r="B220" i="2"/>
  <c r="C220" i="2"/>
  <c r="D220" i="2"/>
  <c r="H221" i="11" l="1"/>
  <c r="I221" i="11" a="1"/>
  <c r="I221" i="11" s="1"/>
  <c r="G221" i="11" a="1"/>
  <c r="G221" i="11" s="1"/>
  <c r="E222" i="11"/>
  <c r="F221" i="11"/>
  <c r="B221" i="11"/>
  <c r="C221" i="11"/>
  <c r="A222" i="11"/>
  <c r="A222" i="2"/>
  <c r="B221" i="2"/>
  <c r="D221" i="2"/>
  <c r="C221" i="2"/>
  <c r="I222" i="11" l="1" a="1"/>
  <c r="I222" i="11" s="1"/>
  <c r="H222" i="11"/>
  <c r="G222" i="11" a="1"/>
  <c r="G222" i="11" s="1"/>
  <c r="B222" i="11"/>
  <c r="C222" i="11"/>
  <c r="A223" i="11"/>
  <c r="F222" i="11"/>
  <c r="E223" i="11"/>
  <c r="A223" i="2"/>
  <c r="B222" i="2"/>
  <c r="C222" i="2"/>
  <c r="D222" i="2"/>
  <c r="I223" i="11" l="1" a="1"/>
  <c r="I223" i="11" s="1"/>
  <c r="G223" i="11" a="1"/>
  <c r="G223" i="11" s="1"/>
  <c r="H223" i="11"/>
  <c r="B223" i="11"/>
  <c r="A224" i="11"/>
  <c r="C223" i="11"/>
  <c r="E224" i="11"/>
  <c r="F223" i="11"/>
  <c r="A224" i="2"/>
  <c r="B223" i="2"/>
  <c r="C223" i="2"/>
  <c r="D223" i="2"/>
  <c r="I224" i="11" l="1" a="1"/>
  <c r="I224" i="11" s="1"/>
  <c r="H224" i="11"/>
  <c r="G224" i="11" a="1"/>
  <c r="G224" i="11" s="1"/>
  <c r="E225" i="11"/>
  <c r="F224" i="11"/>
  <c r="C224" i="11"/>
  <c r="A225" i="11"/>
  <c r="B224" i="11"/>
  <c r="A225" i="2"/>
  <c r="B224" i="2"/>
  <c r="D224" i="2"/>
  <c r="C224" i="2"/>
  <c r="I225" i="11" l="1" a="1"/>
  <c r="I225" i="11" s="1"/>
  <c r="H225" i="11"/>
  <c r="G225" i="11" a="1"/>
  <c r="G225" i="11" s="1"/>
  <c r="C225" i="11"/>
  <c r="B225" i="11"/>
  <c r="A226" i="11"/>
  <c r="F225" i="11"/>
  <c r="E226" i="11"/>
  <c r="A226" i="2"/>
  <c r="B225" i="2"/>
  <c r="D225" i="2"/>
  <c r="C225" i="2"/>
  <c r="I226" i="11" l="1" a="1"/>
  <c r="I226" i="11" s="1"/>
  <c r="G226" i="11" a="1"/>
  <c r="G226" i="11" s="1"/>
  <c r="H226" i="11"/>
  <c r="C226" i="11"/>
  <c r="A227" i="11"/>
  <c r="B226" i="11"/>
  <c r="E227" i="11"/>
  <c r="F226" i="11"/>
  <c r="A227" i="2"/>
  <c r="B226" i="2"/>
  <c r="D226" i="2"/>
  <c r="C226" i="2"/>
  <c r="I227" i="11" l="1" a="1"/>
  <c r="I227" i="11" s="1"/>
  <c r="G227" i="11" a="1"/>
  <c r="G227" i="11" s="1"/>
  <c r="H227" i="11"/>
  <c r="F227" i="11"/>
  <c r="E228" i="11"/>
  <c r="B227" i="11"/>
  <c r="C227" i="11"/>
  <c r="A228" i="11"/>
  <c r="A228" i="2"/>
  <c r="B227" i="2"/>
  <c r="D227" i="2"/>
  <c r="C227" i="2"/>
  <c r="I228" i="11" l="1" a="1"/>
  <c r="I228" i="11" s="1"/>
  <c r="G228" i="11" a="1"/>
  <c r="G228" i="11" s="1"/>
  <c r="H228" i="11"/>
  <c r="E229" i="11"/>
  <c r="F228" i="11"/>
  <c r="C228" i="11"/>
  <c r="A229" i="11"/>
  <c r="B228" i="11"/>
  <c r="A229" i="2"/>
  <c r="B228" i="2"/>
  <c r="D228" i="2"/>
  <c r="C228" i="2"/>
  <c r="I229" i="11" l="1" a="1"/>
  <c r="I229" i="11" s="1"/>
  <c r="H229" i="11"/>
  <c r="G229" i="11" a="1"/>
  <c r="G229" i="11" s="1"/>
  <c r="C229" i="11"/>
  <c r="A230" i="11"/>
  <c r="B229" i="11"/>
  <c r="E230" i="11"/>
  <c r="F229" i="11"/>
  <c r="A230" i="2"/>
  <c r="B229" i="2"/>
  <c r="D229" i="2"/>
  <c r="C229" i="2"/>
  <c r="I230" i="11" l="1" a="1"/>
  <c r="I230" i="11" s="1"/>
  <c r="G230" i="11" a="1"/>
  <c r="G230" i="11" s="1"/>
  <c r="H230" i="11"/>
  <c r="E231" i="11"/>
  <c r="F230" i="11"/>
  <c r="B230" i="11"/>
  <c r="C230" i="11"/>
  <c r="A231" i="11"/>
  <c r="A231" i="2"/>
  <c r="B230" i="2"/>
  <c r="C230" i="2"/>
  <c r="D230" i="2"/>
  <c r="I231" i="11" l="1" a="1"/>
  <c r="I231" i="11" s="1"/>
  <c r="H231" i="11"/>
  <c r="G231" i="11" a="1"/>
  <c r="G231" i="11" s="1"/>
  <c r="B231" i="11"/>
  <c r="C231" i="11"/>
  <c r="A232" i="11"/>
  <c r="E232" i="11"/>
  <c r="F231" i="11"/>
  <c r="A232" i="2"/>
  <c r="B231" i="2"/>
  <c r="C231" i="2"/>
  <c r="D231" i="2"/>
  <c r="I232" i="11" l="1" a="1"/>
  <c r="I232" i="11" s="1"/>
  <c r="G232" i="11" a="1"/>
  <c r="G232" i="11" s="1"/>
  <c r="H232" i="11"/>
  <c r="E233" i="11"/>
  <c r="F232" i="11"/>
  <c r="C232" i="11"/>
  <c r="A233" i="11"/>
  <c r="B232" i="11"/>
  <c r="A233" i="2"/>
  <c r="B232" i="2"/>
  <c r="D232" i="2"/>
  <c r="C232" i="2"/>
  <c r="I233" i="11" l="1" a="1"/>
  <c r="I233" i="11" s="1"/>
  <c r="H233" i="11"/>
  <c r="G233" i="11" a="1"/>
  <c r="G233" i="11" s="1"/>
  <c r="B233" i="11"/>
  <c r="C233" i="11"/>
  <c r="A234" i="11"/>
  <c r="F233" i="11"/>
  <c r="E234" i="11"/>
  <c r="A234" i="2"/>
  <c r="B233" i="2"/>
  <c r="D233" i="2"/>
  <c r="C233" i="2"/>
  <c r="I234" i="11" l="1" a="1"/>
  <c r="I234" i="11" s="1"/>
  <c r="G234" i="11" a="1"/>
  <c r="G234" i="11" s="1"/>
  <c r="H234" i="11"/>
  <c r="A235" i="11"/>
  <c r="B234" i="11"/>
  <c r="C234" i="11"/>
  <c r="E235" i="11"/>
  <c r="F234" i="11"/>
  <c r="A235" i="2"/>
  <c r="B234" i="2"/>
  <c r="D234" i="2"/>
  <c r="C234" i="2"/>
  <c r="I235" i="11" l="1" a="1"/>
  <c r="I235" i="11" s="1"/>
  <c r="H235" i="11"/>
  <c r="G235" i="11" a="1"/>
  <c r="G235" i="11" s="1"/>
  <c r="F235" i="11"/>
  <c r="E236" i="11"/>
  <c r="C235" i="11"/>
  <c r="A236" i="11"/>
  <c r="B235" i="11"/>
  <c r="A236" i="2"/>
  <c r="B235" i="2"/>
  <c r="D235" i="2"/>
  <c r="C235" i="2"/>
  <c r="I236" i="11" l="1" a="1"/>
  <c r="I236" i="11" s="1"/>
  <c r="H236" i="11"/>
  <c r="G236" i="11" a="1"/>
  <c r="G236" i="11" s="1"/>
  <c r="B236" i="11"/>
  <c r="A237" i="11"/>
  <c r="C236" i="11"/>
  <c r="E237" i="11"/>
  <c r="F236" i="11"/>
  <c r="A237" i="2"/>
  <c r="B236" i="2"/>
  <c r="D236" i="2"/>
  <c r="C236" i="2"/>
  <c r="I237" i="11" l="1" a="1"/>
  <c r="I237" i="11" s="1"/>
  <c r="H237" i="11"/>
  <c r="G237" i="11" a="1"/>
  <c r="G237" i="11" s="1"/>
  <c r="E238" i="11"/>
  <c r="F237" i="11"/>
  <c r="C237" i="11"/>
  <c r="B237" i="11"/>
  <c r="A238" i="11"/>
  <c r="A238" i="2"/>
  <c r="B237" i="2"/>
  <c r="D237" i="2"/>
  <c r="C237" i="2"/>
  <c r="I238" i="11" l="1" a="1"/>
  <c r="I238" i="11" s="1"/>
  <c r="G238" i="11" a="1"/>
  <c r="G238" i="11" s="1"/>
  <c r="H238" i="11"/>
  <c r="C238" i="11"/>
  <c r="A239" i="11"/>
  <c r="B238" i="11"/>
  <c r="E239" i="11"/>
  <c r="F238" i="11"/>
  <c r="A239" i="2"/>
  <c r="B238" i="2"/>
  <c r="D238" i="2"/>
  <c r="C238" i="2"/>
  <c r="I239" i="11" l="1" a="1"/>
  <c r="I239" i="11" s="1"/>
  <c r="G239" i="11" a="1"/>
  <c r="G239" i="11" s="1"/>
  <c r="H239" i="11"/>
  <c r="F239" i="11"/>
  <c r="E240" i="11"/>
  <c r="B239" i="11"/>
  <c r="C239" i="11"/>
  <c r="A240" i="11"/>
  <c r="A240" i="2"/>
  <c r="B239" i="2"/>
  <c r="C239" i="2"/>
  <c r="D239" i="2"/>
  <c r="I240" i="11" l="1" a="1"/>
  <c r="I240" i="11" s="1"/>
  <c r="H240" i="11"/>
  <c r="G240" i="11" a="1"/>
  <c r="G240" i="11" s="1"/>
  <c r="E241" i="11"/>
  <c r="F240" i="11"/>
  <c r="C240" i="11"/>
  <c r="B240" i="11"/>
  <c r="A241" i="11"/>
  <c r="A241" i="2"/>
  <c r="B240" i="2"/>
  <c r="D240" i="2"/>
  <c r="C240" i="2"/>
  <c r="I241" i="11" l="1" a="1"/>
  <c r="I241" i="11" s="1"/>
  <c r="H241" i="11"/>
  <c r="G241" i="11" a="1"/>
  <c r="G241" i="11" s="1"/>
  <c r="B241" i="11"/>
  <c r="C241" i="11"/>
  <c r="A242" i="11"/>
  <c r="F241" i="11"/>
  <c r="E242" i="11"/>
  <c r="A242" i="2"/>
  <c r="B241" i="2"/>
  <c r="D241" i="2"/>
  <c r="C241" i="2"/>
  <c r="I242" i="11" l="1" a="1"/>
  <c r="I242" i="11" s="1"/>
  <c r="G242" i="11" a="1"/>
  <c r="G242" i="11" s="1"/>
  <c r="H242" i="11"/>
  <c r="C242" i="11"/>
  <c r="B242" i="11"/>
  <c r="A243" i="11"/>
  <c r="E243" i="11"/>
  <c r="F242" i="11"/>
  <c r="A243" i="2"/>
  <c r="B242" i="2"/>
  <c r="D242" i="2"/>
  <c r="C242" i="2"/>
  <c r="I243" i="11" l="1" a="1"/>
  <c r="I243" i="11" s="1"/>
  <c r="G243" i="11" a="1"/>
  <c r="G243" i="11" s="1"/>
  <c r="H243" i="11"/>
  <c r="E244" i="11"/>
  <c r="F243" i="11"/>
  <c r="B243" i="11"/>
  <c r="C243" i="11"/>
  <c r="A244" i="11"/>
  <c r="A244" i="2"/>
  <c r="B243" i="2"/>
  <c r="C243" i="2"/>
  <c r="D243" i="2"/>
  <c r="I244" i="11" l="1" a="1"/>
  <c r="I244" i="11" s="1"/>
  <c r="H244" i="11"/>
  <c r="G244" i="11" a="1"/>
  <c r="G244" i="11" s="1"/>
  <c r="C244" i="11"/>
  <c r="A245" i="11"/>
  <c r="B244" i="11"/>
  <c r="E245" i="11"/>
  <c r="F244" i="11"/>
  <c r="A245" i="2"/>
  <c r="B244" i="2"/>
  <c r="D244" i="2"/>
  <c r="C244" i="2"/>
  <c r="I245" i="11" l="1" a="1"/>
  <c r="I245" i="11" s="1"/>
  <c r="G245" i="11" a="1"/>
  <c r="G245" i="11" s="1"/>
  <c r="H245" i="11"/>
  <c r="E246" i="11"/>
  <c r="F245" i="11"/>
  <c r="A246" i="11"/>
  <c r="C245" i="11"/>
  <c r="B245" i="11"/>
  <c r="A246" i="2"/>
  <c r="B245" i="2"/>
  <c r="C245" i="2"/>
  <c r="D245" i="2"/>
  <c r="I246" i="11" l="1" a="1"/>
  <c r="I246" i="11" s="1"/>
  <c r="G246" i="11" a="1"/>
  <c r="G246" i="11" s="1"/>
  <c r="H246" i="11"/>
  <c r="A247" i="11"/>
  <c r="B246" i="11"/>
  <c r="C246" i="11"/>
  <c r="F246" i="11"/>
  <c r="E247" i="11"/>
  <c r="A247" i="2"/>
  <c r="B246" i="2"/>
  <c r="D246" i="2"/>
  <c r="C246" i="2"/>
  <c r="I247" i="11" l="1" a="1"/>
  <c r="I247" i="11" s="1"/>
  <c r="G247" i="11" a="1"/>
  <c r="G247" i="11" s="1"/>
  <c r="H247" i="11"/>
  <c r="E248" i="11"/>
  <c r="F247" i="11"/>
  <c r="B247" i="11"/>
  <c r="C247" i="11"/>
  <c r="A248" i="11"/>
  <c r="A248" i="2"/>
  <c r="B247" i="2"/>
  <c r="C247" i="2"/>
  <c r="D247" i="2"/>
  <c r="I248" i="11" l="1" a="1"/>
  <c r="I248" i="11" s="1"/>
  <c r="G248" i="11" a="1"/>
  <c r="G248" i="11" s="1"/>
  <c r="H248" i="11"/>
  <c r="B248" i="11"/>
  <c r="C248" i="11"/>
  <c r="A249" i="11"/>
  <c r="E249" i="11"/>
  <c r="F248" i="11"/>
  <c r="A249" i="2"/>
  <c r="B248" i="2"/>
  <c r="D248" i="2"/>
  <c r="C248" i="2"/>
  <c r="I249" i="11" l="1" a="1"/>
  <c r="I249" i="11" s="1"/>
  <c r="H249" i="11"/>
  <c r="G249" i="11" a="1"/>
  <c r="G249" i="11" s="1"/>
  <c r="E250" i="11"/>
  <c r="F249" i="11"/>
  <c r="B249" i="11"/>
  <c r="C249" i="11"/>
  <c r="A250" i="11"/>
  <c r="A250" i="2"/>
  <c r="B249" i="2"/>
  <c r="D249" i="2"/>
  <c r="C249" i="2"/>
  <c r="I250" i="11" l="1" a="1"/>
  <c r="I250" i="11" s="1"/>
  <c r="G250" i="11" a="1"/>
  <c r="G250" i="11" s="1"/>
  <c r="H250" i="11"/>
  <c r="C250" i="11"/>
  <c r="B250" i="11"/>
  <c r="A251" i="11"/>
  <c r="E251" i="11"/>
  <c r="F250" i="11"/>
  <c r="A251" i="2"/>
  <c r="B250" i="2"/>
  <c r="D250" i="2"/>
  <c r="C250" i="2"/>
  <c r="F251" i="11" l="1"/>
  <c r="I251" i="11" a="1"/>
  <c r="I251" i="11" s="1"/>
  <c r="G251" i="11" a="1"/>
  <c r="G251" i="11" s="1"/>
  <c r="H251" i="11"/>
  <c r="C251" i="11"/>
  <c r="A252" i="11"/>
  <c r="B251" i="11"/>
  <c r="A252" i="2"/>
  <c r="B251" i="2"/>
  <c r="C251" i="2"/>
  <c r="D251" i="2"/>
  <c r="C252" i="11" l="1"/>
  <c r="A253" i="11"/>
  <c r="B252" i="11"/>
  <c r="F28" i="2"/>
  <c r="F31" i="2" s="1"/>
  <c r="B252" i="2"/>
  <c r="D252" i="2"/>
  <c r="K28" i="2" s="1"/>
  <c r="C252" i="2"/>
  <c r="L28" i="2" l="1"/>
  <c r="F32" i="2" s="1"/>
  <c r="F33" i="2" s="1"/>
  <c r="F34" i="2" s="1"/>
  <c r="F35" i="2" s="1"/>
  <c r="F36" i="2" s="1"/>
  <c r="F37" i="2" s="1"/>
  <c r="F38" i="2" s="1"/>
  <c r="F39" i="2" s="1"/>
  <c r="F40" i="2" s="1"/>
  <c r="F41" i="2" s="1"/>
  <c r="F42" i="2" s="1"/>
  <c r="F43" i="2" s="1"/>
  <c r="F44" i="2" s="1"/>
  <c r="F45" i="2" s="1"/>
  <c r="F46" i="2" s="1"/>
  <c r="F47" i="2" s="1"/>
  <c r="F48" i="2" s="1"/>
  <c r="F49" i="2" s="1"/>
  <c r="F50" i="2" s="1"/>
  <c r="F51" i="2" s="1"/>
  <c r="A254" i="11"/>
  <c r="C253" i="11"/>
  <c r="B253" i="11"/>
  <c r="G28" i="2"/>
  <c r="I28" i="2"/>
  <c r="H28" i="2"/>
  <c r="J28" i="2"/>
  <c r="G31" i="2" l="1" a="1"/>
  <c r="G31" i="2" s="1"/>
  <c r="C254" i="11"/>
  <c r="B254" i="11"/>
  <c r="A255" i="11"/>
  <c r="G43" i="2" l="1"/>
  <c r="G51" i="2"/>
  <c r="G40" i="2"/>
  <c r="G36" i="2"/>
  <c r="G42" i="2"/>
  <c r="G34" i="2"/>
  <c r="G37" i="2"/>
  <c r="G41" i="2"/>
  <c r="G46" i="2"/>
  <c r="G47" i="2"/>
  <c r="G44" i="2"/>
  <c r="G35" i="2"/>
  <c r="G49" i="2"/>
  <c r="G38" i="2"/>
  <c r="G39" i="2"/>
  <c r="G48" i="2"/>
  <c r="G33" i="2"/>
  <c r="G50" i="2"/>
  <c r="G45" i="2"/>
  <c r="G32" i="2"/>
  <c r="A256" i="11"/>
  <c r="B255" i="11"/>
  <c r="C255" i="11"/>
  <c r="A257" i="11" l="1"/>
  <c r="C256" i="11"/>
  <c r="B256" i="11"/>
  <c r="B257" i="11" l="1"/>
  <c r="A258" i="11"/>
  <c r="C257" i="11"/>
  <c r="C258" i="11" l="1"/>
  <c r="B258" i="11"/>
  <c r="A259" i="11"/>
  <c r="A260" i="11" l="1"/>
  <c r="C259" i="11"/>
  <c r="B259" i="11"/>
  <c r="C260" i="11" l="1"/>
  <c r="A261" i="11"/>
  <c r="B260" i="11"/>
  <c r="B261" i="11" l="1"/>
  <c r="C261" i="11"/>
  <c r="A262" i="11"/>
  <c r="B262" i="11" l="1"/>
  <c r="A263" i="11"/>
  <c r="C262" i="11"/>
  <c r="B263" i="11" l="1"/>
  <c r="A264" i="11"/>
  <c r="C263" i="11"/>
  <c r="A265" i="11" l="1"/>
  <c r="C264" i="11"/>
  <c r="B264" i="11"/>
  <c r="A266" i="11" l="1"/>
  <c r="C265" i="11"/>
  <c r="B265" i="11"/>
  <c r="B266" i="11" l="1"/>
  <c r="C266" i="11"/>
  <c r="A267" i="11"/>
  <c r="C267" i="11" l="1"/>
  <c r="A268" i="11"/>
  <c r="B267" i="11"/>
  <c r="A269" i="11" l="1"/>
  <c r="C268" i="11"/>
  <c r="B268" i="11"/>
  <c r="C269" i="11" l="1"/>
  <c r="B269" i="11"/>
  <c r="A270" i="11"/>
  <c r="C270" i="11" l="1"/>
  <c r="B270" i="11"/>
  <c r="A271" i="11"/>
  <c r="A272" i="11" l="1"/>
  <c r="C271" i="11"/>
  <c r="B271" i="11"/>
  <c r="A273" i="11" l="1"/>
  <c r="B272" i="11"/>
  <c r="C272" i="11"/>
  <c r="A274" i="11" l="1"/>
  <c r="C273" i="11"/>
  <c r="B273" i="11"/>
  <c r="C274" i="11" l="1"/>
  <c r="A275" i="11"/>
  <c r="B274" i="11"/>
  <c r="A276" i="11" l="1"/>
  <c r="C275" i="11"/>
  <c r="B275" i="11"/>
  <c r="C276" i="11" l="1"/>
  <c r="B276" i="11"/>
  <c r="A277" i="11"/>
  <c r="A278" i="11" l="1"/>
  <c r="C277" i="11"/>
  <c r="B277" i="11"/>
  <c r="B278" i="11" l="1"/>
  <c r="A279" i="11"/>
  <c r="C278" i="11"/>
  <c r="B279" i="11" l="1"/>
  <c r="A280" i="11"/>
  <c r="C279" i="11"/>
  <c r="A281" i="11" l="1"/>
  <c r="B280" i="11"/>
  <c r="C280" i="11"/>
  <c r="A282" i="11" l="1"/>
  <c r="C281" i="11"/>
  <c r="B281" i="11"/>
  <c r="C282" i="11" l="1"/>
  <c r="A283" i="11"/>
  <c r="B282" i="11"/>
  <c r="B283" i="11" l="1"/>
  <c r="C283" i="11"/>
  <c r="A284" i="11"/>
  <c r="B284" i="11" l="1"/>
  <c r="A285" i="11"/>
  <c r="C284" i="11"/>
  <c r="B285" i="11" l="1"/>
  <c r="C285" i="11"/>
  <c r="A286" i="11"/>
  <c r="B286" i="11" l="1"/>
  <c r="A287" i="11"/>
  <c r="C286" i="11"/>
  <c r="A288" i="11" l="1"/>
  <c r="B287" i="11"/>
  <c r="C287" i="11"/>
  <c r="A289" i="11" l="1"/>
  <c r="B288" i="11"/>
  <c r="C288" i="11"/>
  <c r="A290" i="11" l="1"/>
  <c r="C289" i="11"/>
  <c r="B289" i="11"/>
  <c r="C290" i="11" l="1"/>
  <c r="A291" i="11"/>
  <c r="B290" i="11"/>
  <c r="C291" i="11" l="1"/>
  <c r="A292" i="11"/>
  <c r="B291" i="11"/>
  <c r="C292" i="11" l="1"/>
  <c r="B292" i="11"/>
  <c r="A293" i="11"/>
  <c r="B293" i="11" l="1"/>
  <c r="C293" i="11"/>
  <c r="A294" i="11"/>
  <c r="B294" i="11" l="1"/>
  <c r="A295" i="11"/>
  <c r="C294" i="11"/>
  <c r="C295" i="11" l="1"/>
  <c r="B295" i="11"/>
  <c r="A296" i="11"/>
  <c r="B296" i="11" l="1"/>
  <c r="A297" i="11"/>
  <c r="C296" i="11"/>
  <c r="C297" i="11" l="1"/>
  <c r="A298" i="11"/>
  <c r="B297" i="11"/>
  <c r="A299" i="11" l="1"/>
  <c r="C298" i="11"/>
  <c r="B298" i="11"/>
  <c r="C299" i="11" l="1"/>
  <c r="A300" i="11"/>
  <c r="B299" i="11"/>
  <c r="A301" i="11" l="1"/>
  <c r="B300" i="11"/>
  <c r="C300" i="11"/>
  <c r="C301" i="11" l="1"/>
  <c r="B301" i="11"/>
  <c r="A302" i="11"/>
  <c r="A303" i="11" l="1"/>
  <c r="C302" i="11"/>
  <c r="B302" i="11"/>
  <c r="A304" i="11" l="1"/>
  <c r="C303" i="11"/>
  <c r="B303" i="11"/>
  <c r="A305" i="11" l="1"/>
  <c r="C304" i="11"/>
  <c r="B304" i="11"/>
  <c r="A306" i="11" l="1"/>
  <c r="B305" i="11"/>
  <c r="C305" i="11"/>
  <c r="A307" i="11" l="1"/>
  <c r="C306" i="11"/>
  <c r="B306" i="11"/>
  <c r="C307" i="11" l="1"/>
  <c r="A308" i="11"/>
  <c r="B307" i="11"/>
  <c r="C308" i="11" l="1"/>
  <c r="A309" i="11"/>
  <c r="B308" i="11"/>
  <c r="C309" i="11" l="1"/>
  <c r="A310" i="11"/>
  <c r="B309" i="11"/>
  <c r="A311" i="11" l="1"/>
  <c r="B310" i="11"/>
  <c r="C310" i="11"/>
  <c r="A312" i="11" l="1"/>
  <c r="B311" i="11"/>
  <c r="C311" i="11"/>
  <c r="B312" i="11" l="1"/>
  <c r="A313" i="11"/>
  <c r="C312" i="11"/>
  <c r="C313" i="11" l="1"/>
  <c r="A314" i="11"/>
  <c r="B313" i="11"/>
  <c r="A315" i="11" l="1"/>
  <c r="C314" i="11"/>
  <c r="B314" i="11"/>
  <c r="C315" i="11" l="1"/>
  <c r="B315" i="11"/>
  <c r="A316" i="11"/>
  <c r="B316" i="11" l="1"/>
  <c r="A317" i="11"/>
  <c r="C316" i="11"/>
  <c r="C317" i="11" l="1"/>
  <c r="A318" i="11"/>
  <c r="B317" i="11"/>
  <c r="A319" i="11" l="1"/>
  <c r="B318" i="11"/>
  <c r="C318" i="11"/>
  <c r="B319" i="11" l="1"/>
  <c r="A320" i="11"/>
  <c r="C319" i="11"/>
  <c r="A321" i="11" l="1"/>
  <c r="C320" i="11"/>
  <c r="B320" i="11"/>
  <c r="C321" i="11" l="1"/>
  <c r="A322" i="11"/>
  <c r="B321" i="11"/>
  <c r="A323" i="11" l="1"/>
  <c r="B322" i="11"/>
  <c r="C322" i="11"/>
  <c r="A324" i="11" l="1"/>
  <c r="C323" i="11"/>
  <c r="B323" i="11"/>
  <c r="B324" i="11" l="1"/>
  <c r="C324" i="11"/>
  <c r="A325" i="11"/>
  <c r="B325" i="11" l="1"/>
  <c r="C325" i="11"/>
  <c r="A326" i="11"/>
  <c r="B326" i="11" l="1"/>
  <c r="C326" i="11"/>
  <c r="A327" i="11"/>
  <c r="B327" i="11" l="1"/>
  <c r="A328" i="11"/>
  <c r="C327" i="11"/>
  <c r="B328" i="11" l="1"/>
  <c r="A329" i="11"/>
  <c r="C328" i="11"/>
  <c r="A330" i="11" l="1"/>
  <c r="C329" i="11"/>
  <c r="B329" i="11"/>
  <c r="A331" i="11" l="1"/>
  <c r="B330" i="11"/>
  <c r="C330" i="11"/>
  <c r="C331" i="11" l="1"/>
  <c r="A332" i="11"/>
  <c r="B331" i="11"/>
  <c r="B332" i="11" l="1"/>
  <c r="A333" i="11"/>
  <c r="C332" i="11"/>
  <c r="C333" i="11" l="1"/>
  <c r="B333" i="11"/>
  <c r="A334" i="11"/>
  <c r="A335" i="11" l="1"/>
  <c r="C334" i="11"/>
  <c r="B334" i="11"/>
  <c r="C335" i="11" l="1"/>
  <c r="B335" i="11"/>
  <c r="A336" i="11"/>
  <c r="B336" i="11" l="1"/>
  <c r="A337" i="11"/>
  <c r="C336" i="11"/>
  <c r="C337" i="11" l="1"/>
  <c r="A338" i="11"/>
  <c r="B337" i="11"/>
  <c r="A339" i="11" l="1"/>
  <c r="C338" i="11"/>
  <c r="B338" i="11"/>
  <c r="C339" i="11" l="1"/>
  <c r="A340" i="11"/>
  <c r="B339" i="11"/>
  <c r="B340" i="11" l="1"/>
  <c r="C340" i="11"/>
  <c r="A341" i="11"/>
  <c r="C341" i="11" l="1"/>
  <c r="A342" i="11"/>
  <c r="B341" i="11"/>
  <c r="A343" i="11" l="1"/>
  <c r="B342" i="11"/>
  <c r="C342" i="11"/>
  <c r="A344" i="11" l="1"/>
  <c r="B343" i="11"/>
  <c r="C343" i="11"/>
  <c r="B344" i="11" l="1"/>
  <c r="A345" i="11"/>
  <c r="C344" i="11"/>
  <c r="C345" i="11" l="1"/>
  <c r="A346" i="11"/>
  <c r="B345" i="11"/>
  <c r="A347" i="11" l="1"/>
  <c r="C346" i="11"/>
  <c r="B346" i="11"/>
  <c r="C347" i="11" l="1"/>
  <c r="B347" i="11"/>
  <c r="A348" i="11"/>
  <c r="C348" i="11" l="1"/>
  <c r="B348" i="11"/>
  <c r="A349" i="11"/>
  <c r="A350" i="11" l="1"/>
  <c r="C349" i="11"/>
  <c r="B349" i="11"/>
  <c r="A351" i="11" l="1"/>
  <c r="B350" i="11"/>
  <c r="C350" i="11"/>
  <c r="B351" i="11" l="1"/>
  <c r="A352" i="11"/>
  <c r="C351" i="11"/>
  <c r="B352" i="11" l="1"/>
  <c r="A353" i="11"/>
  <c r="C352" i="11"/>
  <c r="C353" i="11" l="1"/>
  <c r="A354" i="11"/>
  <c r="B353" i="11"/>
  <c r="A355" i="11" l="1"/>
  <c r="C354" i="11"/>
  <c r="B354" i="11"/>
  <c r="A356" i="11" l="1"/>
  <c r="C355" i="11"/>
  <c r="B355" i="11"/>
  <c r="B356" i="11" l="1"/>
  <c r="C356" i="11"/>
  <c r="A357" i="11"/>
  <c r="C357" i="11" l="1"/>
  <c r="B357" i="11"/>
  <c r="A358" i="11"/>
  <c r="A359" i="11" l="1"/>
  <c r="B358" i="11"/>
  <c r="C358" i="11"/>
  <c r="A360" i="11" l="1"/>
  <c r="B359" i="11"/>
  <c r="C359" i="11"/>
  <c r="B360" i="11" l="1"/>
  <c r="A361" i="11"/>
  <c r="C360" i="11"/>
  <c r="C361" i="11" l="1"/>
  <c r="A362" i="11"/>
  <c r="B361" i="11"/>
  <c r="C362" i="11" l="1"/>
  <c r="B362" i="11"/>
  <c r="A363" i="11"/>
  <c r="C363" i="11" l="1"/>
  <c r="B363" i="11"/>
  <c r="A364" i="11"/>
  <c r="B364" i="11" l="1"/>
  <c r="C364" i="11"/>
  <c r="A365" i="11"/>
  <c r="C365" i="11" l="1"/>
  <c r="B365" i="11"/>
  <c r="A366" i="11"/>
  <c r="A367" i="11" l="1"/>
  <c r="B366" i="11"/>
  <c r="C366" i="11"/>
  <c r="B367" i="11" l="1"/>
  <c r="C367" i="11"/>
  <c r="A368" i="11"/>
  <c r="B368" i="11" l="1"/>
  <c r="C368" i="11"/>
  <c r="A369" i="11"/>
  <c r="C369" i="11" l="1"/>
  <c r="A370" i="11"/>
  <c r="B369" i="11"/>
  <c r="A371" i="11" l="1"/>
  <c r="C370" i="11"/>
  <c r="B370" i="11"/>
  <c r="A372" i="11" l="1"/>
  <c r="B371" i="11"/>
  <c r="C371" i="11"/>
  <c r="B372" i="11" l="1"/>
  <c r="C372" i="11"/>
  <c r="A373" i="11"/>
  <c r="C373" i="11" l="1"/>
  <c r="A374" i="11"/>
  <c r="B373" i="11"/>
  <c r="A375" i="11" l="1"/>
  <c r="B374" i="11"/>
  <c r="C374" i="11"/>
  <c r="A376" i="11" l="1"/>
  <c r="B375" i="11"/>
  <c r="C375" i="11"/>
  <c r="B376" i="11" l="1"/>
  <c r="A377" i="11"/>
  <c r="C376" i="11"/>
  <c r="C377" i="11" l="1"/>
  <c r="A378" i="11"/>
  <c r="B377" i="11"/>
  <c r="A379" i="11" l="1"/>
  <c r="C378" i="11"/>
  <c r="B378" i="11"/>
  <c r="C379" i="11" l="1"/>
  <c r="B379" i="11"/>
  <c r="A380" i="11"/>
  <c r="C380" i="11" l="1"/>
  <c r="B380" i="11"/>
  <c r="A381" i="11"/>
  <c r="C381" i="11" l="1"/>
  <c r="B381" i="11"/>
  <c r="A382" i="11"/>
  <c r="A383" i="11" l="1"/>
  <c r="B382" i="11"/>
  <c r="C382" i="11"/>
  <c r="B383" i="11" l="1"/>
  <c r="C383" i="11"/>
  <c r="A384" i="11"/>
  <c r="B384" i="11" l="1"/>
  <c r="A385" i="11"/>
  <c r="C384" i="11"/>
  <c r="C385" i="11" l="1"/>
  <c r="A386" i="11"/>
  <c r="B385" i="11"/>
  <c r="A387" i="11" l="1"/>
  <c r="C386" i="11"/>
  <c r="B386" i="11"/>
  <c r="B387" i="11" l="1"/>
  <c r="A388" i="11"/>
  <c r="C387" i="11"/>
  <c r="C388" i="11" l="1"/>
  <c r="B388" i="11"/>
  <c r="A389" i="11"/>
  <c r="A390" i="11" l="1"/>
  <c r="C389" i="11"/>
  <c r="B389" i="11"/>
  <c r="A391" i="11" l="1"/>
  <c r="C390" i="11"/>
  <c r="B390" i="11"/>
  <c r="A392" i="11" l="1"/>
  <c r="C391" i="11"/>
  <c r="B391" i="11"/>
  <c r="B392" i="11" l="1"/>
  <c r="A393" i="11"/>
  <c r="C392" i="11"/>
  <c r="C393" i="11" l="1"/>
  <c r="A394" i="11"/>
  <c r="B393" i="11"/>
  <c r="C394" i="11" l="1"/>
  <c r="A395" i="11"/>
  <c r="B394" i="11"/>
  <c r="A396" i="11" l="1"/>
  <c r="C395" i="11"/>
  <c r="B395" i="11"/>
  <c r="B396" i="11" l="1"/>
  <c r="C396" i="11"/>
  <c r="A397" i="11"/>
  <c r="A398" i="11" l="1"/>
  <c r="C397" i="11"/>
  <c r="B397" i="11"/>
  <c r="C398" i="11" l="1"/>
  <c r="A399" i="11"/>
  <c r="B398" i="11"/>
  <c r="A400" i="11" l="1"/>
  <c r="B399" i="11"/>
  <c r="C399" i="11"/>
  <c r="B400" i="11" l="1"/>
  <c r="C400" i="11"/>
  <c r="A401" i="11"/>
  <c r="C401" i="11" l="1"/>
  <c r="A402" i="11"/>
  <c r="B401" i="11"/>
  <c r="C402" i="11" l="1"/>
  <c r="A403" i="11"/>
  <c r="B402" i="11"/>
  <c r="A404" i="11" l="1"/>
  <c r="B403" i="11"/>
  <c r="C403" i="11"/>
  <c r="B404" i="11" l="1"/>
  <c r="C404" i="11"/>
  <c r="A405" i="11"/>
  <c r="C405" i="11" l="1"/>
  <c r="B405" i="11"/>
  <c r="A406" i="11"/>
  <c r="C406" i="11" l="1"/>
  <c r="A407" i="11"/>
  <c r="B406" i="11"/>
  <c r="A408" i="11" l="1"/>
  <c r="C407" i="11"/>
  <c r="B407" i="11"/>
  <c r="B408" i="11" l="1"/>
  <c r="C408" i="11"/>
  <c r="A409" i="11"/>
  <c r="C409" i="11" l="1"/>
  <c r="B409" i="11"/>
  <c r="A410" i="11"/>
  <c r="C410" i="11" l="1"/>
  <c r="A411" i="11"/>
  <c r="B410" i="11"/>
  <c r="B411" i="11" l="1"/>
  <c r="A412" i="11"/>
  <c r="C411" i="11"/>
  <c r="B412" i="11" l="1"/>
  <c r="A413" i="11"/>
  <c r="C412" i="11"/>
  <c r="C413" i="11" l="1"/>
  <c r="A414" i="11"/>
  <c r="B413" i="11"/>
  <c r="C414" i="11" l="1"/>
  <c r="B414" i="11"/>
  <c r="A415" i="11"/>
  <c r="B415" i="11" l="1"/>
  <c r="A416" i="11"/>
  <c r="C415" i="11"/>
  <c r="B416" i="11" l="1"/>
  <c r="C416" i="11"/>
  <c r="A417" i="11"/>
  <c r="C417" i="11" l="1"/>
  <c r="A418" i="11"/>
  <c r="B417" i="11"/>
  <c r="C418" i="11" l="1"/>
  <c r="A419" i="11"/>
  <c r="B418" i="11"/>
  <c r="A420" i="11" l="1"/>
  <c r="B419" i="11"/>
  <c r="C419" i="11"/>
  <c r="B420" i="11" l="1"/>
  <c r="C420" i="11"/>
  <c r="A421" i="11"/>
  <c r="C421" i="11" l="1"/>
  <c r="A422" i="11"/>
  <c r="B421" i="11"/>
  <c r="C422" i="11" l="1"/>
  <c r="B422" i="11"/>
  <c r="A423" i="11"/>
  <c r="B423" i="11" l="1"/>
  <c r="A424" i="11"/>
  <c r="C423" i="11"/>
  <c r="B424" i="11" l="1"/>
  <c r="C424" i="11"/>
  <c r="A425" i="11"/>
  <c r="C425" i="11" l="1"/>
  <c r="A426" i="11"/>
  <c r="B425" i="11"/>
  <c r="B426" i="11" l="1"/>
  <c r="A427" i="11"/>
  <c r="C426" i="11"/>
  <c r="A428" i="11" l="1"/>
  <c r="B427" i="11"/>
  <c r="C427" i="11"/>
  <c r="A429" i="11" l="1"/>
  <c r="C428" i="11"/>
  <c r="B428" i="11"/>
  <c r="C429" i="11" l="1"/>
  <c r="A430" i="11"/>
  <c r="B429" i="11"/>
  <c r="C430" i="11" l="1"/>
  <c r="A431" i="11"/>
  <c r="B430" i="11"/>
  <c r="A432" i="11" l="1"/>
  <c r="B431" i="11"/>
  <c r="C431" i="11"/>
  <c r="B432" i="11" l="1"/>
  <c r="C432" i="11"/>
  <c r="A433" i="11"/>
  <c r="C433" i="11" l="1"/>
  <c r="A434" i="11"/>
  <c r="B433" i="11"/>
  <c r="C434" i="11" l="1"/>
  <c r="A435" i="11"/>
  <c r="B434" i="11"/>
  <c r="A436" i="11" l="1"/>
  <c r="B435" i="11"/>
  <c r="C435" i="11"/>
  <c r="B436" i="11" l="1"/>
  <c r="C436" i="11"/>
  <c r="A437" i="11"/>
  <c r="A438" i="11" l="1"/>
  <c r="C437" i="11"/>
  <c r="B437" i="11"/>
  <c r="A439" i="11" l="1"/>
  <c r="C438" i="11"/>
  <c r="B438" i="11"/>
  <c r="B439" i="11" l="1"/>
  <c r="A440" i="11"/>
  <c r="C439" i="11"/>
  <c r="B440" i="11" l="1"/>
  <c r="A441" i="11"/>
  <c r="C440" i="11"/>
  <c r="A442" i="11" l="1"/>
  <c r="C441" i="11"/>
  <c r="B441" i="11"/>
  <c r="B442" i="11" l="1"/>
  <c r="C442" i="11"/>
  <c r="A443" i="11"/>
  <c r="B443" i="11" l="1"/>
  <c r="A444" i="11"/>
  <c r="C443" i="11"/>
  <c r="B444" i="11" l="1"/>
  <c r="A445" i="11"/>
  <c r="C444" i="11"/>
  <c r="C445" i="11" l="1"/>
  <c r="B445" i="11"/>
  <c r="A446" i="11"/>
  <c r="C446" i="11" l="1"/>
  <c r="B446" i="11"/>
  <c r="A447" i="11"/>
  <c r="B447" i="11" l="1"/>
  <c r="A448" i="11"/>
  <c r="C447" i="11"/>
  <c r="A449" i="11" l="1"/>
  <c r="C448" i="11"/>
  <c r="B448" i="11"/>
  <c r="C449" i="11" l="1"/>
  <c r="A450" i="11"/>
  <c r="B449" i="11"/>
  <c r="C450" i="11" l="1"/>
  <c r="A451" i="11"/>
  <c r="B450" i="11"/>
  <c r="B451" i="11" l="1"/>
  <c r="A452" i="11"/>
  <c r="C451" i="11"/>
  <c r="B452" i="11" l="1"/>
  <c r="C452" i="11"/>
  <c r="A453" i="11"/>
  <c r="A454" i="11" l="1"/>
  <c r="C453" i="11"/>
  <c r="B453" i="11"/>
  <c r="A455" i="11" l="1"/>
  <c r="C454" i="11"/>
  <c r="B454" i="11"/>
  <c r="B455" i="11" l="1"/>
  <c r="A456" i="11"/>
  <c r="C455" i="11"/>
  <c r="C456" i="11" l="1"/>
  <c r="B456" i="11"/>
  <c r="A457" i="11"/>
  <c r="A458" i="11" l="1"/>
  <c r="C457" i="11"/>
  <c r="B457" i="11"/>
  <c r="C458" i="11" l="1"/>
  <c r="B458" i="11"/>
  <c r="A459" i="11"/>
  <c r="B459" i="11" l="1"/>
  <c r="C459" i="11"/>
  <c r="A460" i="11"/>
  <c r="C460" i="11" l="1"/>
  <c r="B460" i="11"/>
  <c r="A461" i="11"/>
  <c r="C461" i="11" l="1"/>
  <c r="B461" i="11"/>
  <c r="A462" i="11"/>
  <c r="C462" i="11" l="1"/>
  <c r="B462" i="11"/>
  <c r="A463" i="11"/>
  <c r="A464" i="11" l="1"/>
  <c r="C463" i="11"/>
  <c r="B463" i="11"/>
  <c r="B464" i="11" l="1"/>
  <c r="A465" i="11"/>
  <c r="C464" i="11"/>
  <c r="A466" i="11" l="1"/>
  <c r="C465" i="11"/>
  <c r="B465" i="11"/>
  <c r="C466" i="11" l="1"/>
  <c r="B466" i="11"/>
  <c r="A467" i="11"/>
  <c r="A468" i="11" l="1"/>
  <c r="B467" i="11"/>
  <c r="C467" i="11"/>
  <c r="A469" i="11" l="1"/>
  <c r="C468" i="11"/>
  <c r="B468" i="11"/>
  <c r="A470" i="11" l="1"/>
  <c r="C469" i="11"/>
  <c r="B469" i="11"/>
  <c r="A471" i="11" l="1"/>
  <c r="C470" i="11"/>
  <c r="B470" i="11"/>
  <c r="C471" i="11" l="1"/>
  <c r="A472" i="11"/>
  <c r="B471" i="11"/>
  <c r="B472" i="11" l="1"/>
  <c r="C472" i="11"/>
  <c r="A473" i="11"/>
  <c r="B473" i="11" l="1"/>
  <c r="A474" i="11"/>
  <c r="C473" i="11"/>
  <c r="C474" i="11" l="1"/>
  <c r="B474" i="11"/>
  <c r="A475" i="11"/>
  <c r="C475" i="11" l="1"/>
  <c r="B475" i="11"/>
  <c r="A476" i="11"/>
  <c r="A477" i="11" l="1"/>
  <c r="C476" i="11"/>
  <c r="B476" i="11"/>
  <c r="B477" i="11" l="1"/>
  <c r="C477" i="11"/>
  <c r="A478" i="11"/>
  <c r="B478" i="11" l="1"/>
  <c r="A479" i="11"/>
  <c r="C478" i="11"/>
  <c r="B479" i="11" l="1"/>
  <c r="A480" i="11"/>
  <c r="C479" i="11"/>
  <c r="A481" i="11" l="1"/>
  <c r="B480" i="11"/>
  <c r="C480" i="11"/>
  <c r="A482" i="11" l="1"/>
  <c r="B481" i="11"/>
  <c r="C481" i="11"/>
  <c r="A483" i="11" l="1"/>
  <c r="B482" i="11"/>
  <c r="C482" i="11"/>
  <c r="C483" i="11" l="1"/>
  <c r="B483" i="11"/>
  <c r="A484" i="11"/>
  <c r="A485" i="11" l="1"/>
  <c r="C484" i="11"/>
  <c r="B484" i="11"/>
  <c r="C485" i="11" l="1"/>
  <c r="A486" i="11"/>
  <c r="B485" i="11"/>
  <c r="A487" i="11" l="1"/>
  <c r="C486" i="11"/>
  <c r="B486" i="11"/>
  <c r="B487" i="11" l="1"/>
  <c r="A488" i="11"/>
  <c r="C487" i="11"/>
  <c r="C488" i="11" l="1"/>
  <c r="B488" i="11"/>
  <c r="A489" i="11"/>
  <c r="C489" i="11" l="1"/>
  <c r="B489" i="11"/>
  <c r="A490" i="11"/>
  <c r="A491" i="11" l="1"/>
  <c r="C490" i="11"/>
  <c r="B490" i="11"/>
  <c r="B491" i="11" l="1"/>
  <c r="A492" i="11"/>
  <c r="C491" i="11"/>
  <c r="A493" i="11" l="1"/>
  <c r="C492" i="11"/>
  <c r="B492" i="11"/>
  <c r="C493" i="11" l="1"/>
  <c r="A494" i="11"/>
  <c r="B493" i="11"/>
  <c r="A495" i="11" l="1"/>
  <c r="C494" i="11"/>
  <c r="B494" i="11"/>
  <c r="C495" i="11" l="1"/>
  <c r="B495" i="11"/>
  <c r="A496" i="11"/>
  <c r="B496" i="11" l="1"/>
  <c r="C496" i="11"/>
  <c r="A497" i="11"/>
  <c r="C497" i="11" l="1"/>
  <c r="A498" i="11"/>
  <c r="B497" i="11"/>
  <c r="A499" i="11" l="1"/>
  <c r="B498" i="11"/>
  <c r="C498" i="11"/>
  <c r="A500" i="11" l="1"/>
  <c r="C499" i="11"/>
  <c r="B499" i="11"/>
  <c r="A501" i="11" l="1"/>
  <c r="C500" i="11"/>
  <c r="B500" i="11"/>
  <c r="C501" i="11" l="1"/>
  <c r="A502" i="11"/>
  <c r="B501" i="11"/>
  <c r="A503" i="11" l="1"/>
  <c r="C502" i="11"/>
  <c r="B502" i="11"/>
  <c r="B503" i="11" l="1"/>
  <c r="A504" i="11"/>
  <c r="C503" i="11"/>
  <c r="A505" i="11" l="1"/>
  <c r="B504" i="11"/>
  <c r="C504" i="11"/>
  <c r="B505" i="11" l="1"/>
  <c r="C505" i="11"/>
  <c r="A506" i="11"/>
  <c r="C506" i="11" l="1"/>
  <c r="A507" i="11"/>
  <c r="B506" i="11"/>
  <c r="A508" i="11" l="1"/>
  <c r="B507" i="11"/>
  <c r="C507" i="11"/>
  <c r="A509" i="11" l="1"/>
  <c r="B508" i="11"/>
  <c r="C508" i="11"/>
  <c r="A510" i="11" l="1"/>
  <c r="C509" i="11"/>
  <c r="B509" i="11"/>
  <c r="C510" i="11" l="1"/>
  <c r="A511" i="11"/>
  <c r="B510" i="11"/>
  <c r="C511" i="11" l="1"/>
  <c r="A512" i="11"/>
  <c r="B511" i="11"/>
  <c r="C512" i="11" l="1"/>
  <c r="B512" i="11"/>
  <c r="A513" i="11"/>
  <c r="A514" i="11" l="1"/>
  <c r="B513" i="11"/>
  <c r="C513" i="11"/>
  <c r="B514" i="11" l="1"/>
  <c r="C514" i="11"/>
  <c r="A515" i="11"/>
  <c r="C515" i="11" l="1"/>
  <c r="A516" i="11"/>
  <c r="B515" i="11"/>
  <c r="A517" i="11" l="1"/>
  <c r="B516" i="11"/>
  <c r="C516" i="11"/>
  <c r="A518" i="11" l="1"/>
  <c r="C517" i="11"/>
  <c r="B517" i="11"/>
  <c r="C518" i="11" l="1"/>
  <c r="A519" i="11"/>
  <c r="B518" i="11"/>
  <c r="C519" i="11" l="1"/>
  <c r="B519" i="11"/>
  <c r="A520" i="11"/>
  <c r="A521" i="11" l="1"/>
  <c r="B520" i="11"/>
  <c r="C520" i="11"/>
  <c r="B521" i="11" l="1"/>
  <c r="A522" i="11"/>
  <c r="C521" i="11"/>
  <c r="C522" i="11" l="1"/>
  <c r="A523" i="11"/>
  <c r="B522" i="11"/>
  <c r="A524" i="11" l="1"/>
  <c r="B523" i="11"/>
  <c r="C523" i="11"/>
  <c r="A525" i="11" l="1"/>
  <c r="B524" i="11"/>
  <c r="C524" i="11"/>
  <c r="A526" i="11" l="1"/>
  <c r="C525" i="11"/>
  <c r="B525" i="11"/>
  <c r="C526" i="11" l="1"/>
  <c r="A527" i="11"/>
  <c r="B526" i="11"/>
  <c r="C527" i="11" l="1"/>
  <c r="A528" i="11"/>
  <c r="B527" i="11"/>
  <c r="C528" i="11" l="1"/>
  <c r="B528" i="11"/>
  <c r="A529" i="11"/>
  <c r="A530" i="11" l="1"/>
  <c r="C529" i="11"/>
  <c r="B529" i="11"/>
  <c r="B530" i="11" l="1"/>
  <c r="A531" i="11"/>
  <c r="C530" i="11"/>
  <c r="C531" i="11" l="1"/>
  <c r="A532" i="11"/>
  <c r="B531" i="11"/>
  <c r="A533" i="11" l="1"/>
  <c r="B532" i="11"/>
  <c r="C532" i="11"/>
  <c r="A534" i="11" l="1"/>
  <c r="C533" i="11"/>
  <c r="B533" i="11"/>
  <c r="A535" i="11" l="1"/>
  <c r="C534" i="11"/>
  <c r="B534" i="11"/>
  <c r="B535" i="11" l="1"/>
  <c r="C535" i="11"/>
  <c r="A536" i="11"/>
  <c r="B536" i="11" l="1"/>
  <c r="A537" i="11"/>
  <c r="C536" i="11"/>
  <c r="B537" i="11" l="1"/>
  <c r="A538" i="11"/>
  <c r="C537" i="11"/>
  <c r="C538" i="11" l="1"/>
  <c r="A539" i="11"/>
  <c r="B538" i="11"/>
  <c r="A540" i="11" l="1"/>
  <c r="B539" i="11"/>
  <c r="C539" i="11"/>
  <c r="A541" i="11" l="1"/>
  <c r="B540" i="11"/>
  <c r="C540" i="11"/>
  <c r="A542" i="11" l="1"/>
  <c r="C541" i="11"/>
  <c r="B541" i="11"/>
  <c r="A543" i="11" l="1"/>
  <c r="C542" i="11"/>
  <c r="B542" i="11"/>
  <c r="C543" i="11" l="1"/>
  <c r="B543" i="11"/>
  <c r="A544" i="11"/>
  <c r="C544" i="11" l="1"/>
  <c r="A545" i="11"/>
  <c r="B544" i="11"/>
  <c r="B545" i="11" l="1"/>
  <c r="C545" i="11"/>
  <c r="A546" i="11"/>
  <c r="C546" i="11" l="1"/>
  <c r="A547" i="11"/>
  <c r="B546" i="11"/>
  <c r="B547" i="11" l="1"/>
  <c r="A548" i="11"/>
  <c r="C547" i="11"/>
  <c r="B548" i="11" l="1"/>
  <c r="C548" i="11"/>
  <c r="A549" i="11"/>
  <c r="C549" i="11" l="1"/>
  <c r="A550" i="11"/>
  <c r="B549" i="11"/>
  <c r="A551" i="11" l="1"/>
  <c r="B550" i="11"/>
  <c r="C550" i="11"/>
  <c r="C551" i="11" l="1"/>
  <c r="B551" i="11"/>
  <c r="A552" i="11"/>
  <c r="B552" i="11" l="1"/>
  <c r="A553" i="11"/>
  <c r="C552" i="11"/>
  <c r="B553" i="11" l="1"/>
  <c r="A554" i="11"/>
  <c r="C553" i="11"/>
  <c r="C554" i="11" l="1"/>
  <c r="B554" i="11"/>
  <c r="A555" i="11"/>
  <c r="B555" i="11" l="1"/>
  <c r="A556" i="11"/>
  <c r="C555" i="11"/>
  <c r="B556" i="11" l="1"/>
  <c r="A557" i="11"/>
  <c r="C556" i="11"/>
  <c r="A558" i="11" l="1"/>
  <c r="B557" i="11"/>
  <c r="C557" i="11"/>
  <c r="C558" i="11" l="1"/>
  <c r="B558" i="11"/>
  <c r="A559" i="11"/>
  <c r="A560" i="11" l="1"/>
  <c r="C559" i="11"/>
  <c r="B559" i="11"/>
  <c r="C560" i="11" l="1"/>
  <c r="B560" i="11"/>
  <c r="A561" i="11"/>
  <c r="A562" i="11" l="1"/>
  <c r="B561" i="11"/>
  <c r="C561" i="11"/>
  <c r="A563" i="11" l="1"/>
  <c r="B562" i="11"/>
  <c r="C562" i="11"/>
  <c r="A564" i="11" l="1"/>
  <c r="B563" i="11"/>
  <c r="C563" i="11"/>
  <c r="B564" i="11" l="1"/>
  <c r="A565" i="11"/>
  <c r="C564" i="11"/>
  <c r="C565" i="11" l="1"/>
  <c r="A566" i="11"/>
  <c r="B565" i="11"/>
  <c r="A567" i="11" l="1"/>
  <c r="C566" i="11"/>
  <c r="B566" i="11"/>
  <c r="B567" i="11" l="1"/>
  <c r="A568" i="11"/>
  <c r="C567" i="11"/>
  <c r="B568" i="11" l="1"/>
  <c r="A569" i="11"/>
  <c r="C568" i="11"/>
  <c r="B569" i="11" l="1"/>
  <c r="A570" i="11"/>
  <c r="C569" i="11"/>
  <c r="C570" i="11" l="1"/>
  <c r="B570" i="11"/>
  <c r="A571" i="11"/>
  <c r="A572" i="11" l="1"/>
  <c r="C571" i="11"/>
  <c r="B571" i="11"/>
  <c r="A573" i="11" l="1"/>
  <c r="B572" i="11"/>
  <c r="C572" i="11"/>
  <c r="A574" i="11" l="1"/>
  <c r="B573" i="11"/>
  <c r="C573" i="11"/>
  <c r="C574" i="11" l="1"/>
  <c r="A575" i="11"/>
  <c r="B574" i="11"/>
  <c r="A576" i="11" l="1"/>
  <c r="B575" i="11"/>
  <c r="C575" i="11"/>
  <c r="A577" i="11" l="1"/>
  <c r="B576" i="11"/>
  <c r="C576" i="11"/>
  <c r="B577" i="11" l="1"/>
  <c r="A578" i="11"/>
  <c r="C577" i="11"/>
  <c r="A579" i="11" l="1"/>
  <c r="B578" i="11"/>
  <c r="C578" i="11"/>
  <c r="C579" i="11" l="1"/>
  <c r="B579" i="11"/>
  <c r="A580" i="11"/>
  <c r="B580" i="11" l="1"/>
  <c r="A581" i="11"/>
  <c r="C580" i="11"/>
  <c r="C581" i="11" l="1"/>
  <c r="B581" i="11"/>
  <c r="A582" i="11"/>
  <c r="A583" i="11" l="1"/>
  <c r="C582" i="11"/>
  <c r="B582" i="11"/>
  <c r="C583" i="11" l="1"/>
  <c r="B583" i="11"/>
  <c r="A584" i="11"/>
  <c r="A585" i="11" l="1"/>
  <c r="C584" i="11"/>
  <c r="B584" i="11"/>
  <c r="B585" i="11" l="1"/>
  <c r="A586" i="11"/>
  <c r="C585" i="11"/>
  <c r="A587" i="11" l="1"/>
  <c r="C586" i="11"/>
  <c r="B586" i="11"/>
  <c r="A588" i="11" l="1"/>
  <c r="C587" i="11"/>
  <c r="B587" i="11"/>
  <c r="B588" i="11" l="1"/>
  <c r="A589" i="11"/>
  <c r="C588" i="11"/>
  <c r="C589" i="11" l="1"/>
  <c r="B589" i="11"/>
  <c r="A590" i="11"/>
  <c r="A591" i="11" l="1"/>
  <c r="C590" i="11"/>
  <c r="B590" i="11"/>
  <c r="C591" i="11" l="1"/>
  <c r="B591" i="11"/>
  <c r="A592" i="11"/>
  <c r="B592" i="11" l="1"/>
  <c r="A593" i="11"/>
  <c r="C592" i="11"/>
  <c r="B593" i="11" l="1"/>
  <c r="C593" i="11"/>
  <c r="A594" i="11"/>
  <c r="A595" i="11" l="1"/>
  <c r="C594" i="11"/>
  <c r="B594" i="11"/>
  <c r="A596" i="11" l="1"/>
  <c r="C595" i="11"/>
  <c r="B595" i="11"/>
  <c r="B596" i="11" l="1"/>
  <c r="C596" i="11"/>
  <c r="A597" i="11"/>
  <c r="B597" i="11" l="1"/>
  <c r="C597" i="11"/>
  <c r="A598" i="11"/>
  <c r="C598" i="11" l="1"/>
  <c r="A599" i="11"/>
  <c r="B598" i="11"/>
  <c r="C599" i="11" l="1"/>
  <c r="A600" i="11"/>
  <c r="B599" i="11"/>
  <c r="A601" i="11" l="1"/>
  <c r="B600" i="11"/>
  <c r="C600" i="11"/>
  <c r="B601" i="11" l="1"/>
  <c r="C601" i="11"/>
  <c r="A602" i="11"/>
  <c r="C602" i="11" l="1"/>
  <c r="A603" i="11"/>
  <c r="B602" i="11"/>
  <c r="C603" i="11" l="1"/>
  <c r="A604" i="11"/>
  <c r="B603" i="11"/>
  <c r="A605" i="11" l="1"/>
  <c r="C604" i="11"/>
  <c r="B604" i="11"/>
  <c r="B605" i="11" l="1"/>
  <c r="C605" i="11"/>
  <c r="A606" i="11"/>
  <c r="C606" i="11" l="1"/>
  <c r="A607" i="11"/>
  <c r="B606" i="11"/>
  <c r="C607" i="11" l="1"/>
  <c r="A608" i="11"/>
  <c r="B607" i="11"/>
  <c r="A609" i="11" l="1"/>
  <c r="C608" i="11"/>
  <c r="B608" i="11"/>
  <c r="B609" i="11" l="1"/>
  <c r="C609" i="11"/>
  <c r="A610" i="11"/>
  <c r="C610" i="11" l="1"/>
  <c r="A611" i="11"/>
  <c r="B610" i="11"/>
  <c r="C611" i="11" l="1"/>
  <c r="A612" i="11"/>
  <c r="B611" i="11"/>
  <c r="B612" i="11" l="1"/>
  <c r="A613" i="11"/>
  <c r="C612" i="11"/>
  <c r="B613" i="11" l="1"/>
  <c r="A614" i="11"/>
  <c r="C613" i="11"/>
  <c r="C614" i="11" l="1"/>
  <c r="A615" i="11"/>
  <c r="B614" i="11"/>
  <c r="C615" i="11" l="1"/>
  <c r="A616" i="11"/>
  <c r="B615" i="11"/>
  <c r="A617" i="11" l="1"/>
  <c r="B616" i="11"/>
  <c r="C616" i="11"/>
  <c r="B617" i="11" l="1"/>
  <c r="C617" i="11"/>
  <c r="A618" i="11"/>
  <c r="C618" i="11" l="1"/>
  <c r="A619" i="11"/>
  <c r="B618" i="11"/>
  <c r="C619" i="11" l="1"/>
  <c r="B619" i="11"/>
  <c r="A620" i="11"/>
  <c r="A621" i="11" l="1"/>
  <c r="B620" i="11"/>
  <c r="C620" i="11"/>
  <c r="B621" i="11" l="1"/>
  <c r="C621" i="11"/>
  <c r="A622" i="11"/>
  <c r="A623" i="11" l="1"/>
  <c r="C622" i="11"/>
  <c r="B622" i="11"/>
  <c r="A624" i="11" l="1"/>
  <c r="C623" i="11"/>
  <c r="B623" i="11"/>
  <c r="B624" i="11" l="1"/>
  <c r="A625" i="11"/>
  <c r="C624" i="11"/>
  <c r="C625" i="11" l="1"/>
  <c r="A626" i="11"/>
  <c r="B625" i="11"/>
  <c r="A627" i="11" l="1"/>
  <c r="C626" i="11"/>
  <c r="B626" i="11"/>
  <c r="A628" i="11" l="1"/>
  <c r="C627" i="11"/>
  <c r="B627" i="11"/>
  <c r="B628" i="11" l="1"/>
  <c r="A629" i="11"/>
  <c r="C628" i="11"/>
  <c r="C629" i="11" l="1"/>
  <c r="B629" i="11"/>
  <c r="A630" i="11"/>
  <c r="A631" i="11" l="1"/>
  <c r="C630" i="11"/>
  <c r="B630" i="11"/>
  <c r="A632" i="11" l="1"/>
  <c r="C631" i="11"/>
  <c r="B631" i="11"/>
  <c r="B632" i="11" l="1"/>
  <c r="A633" i="11"/>
  <c r="C632" i="11"/>
  <c r="C633" i="11" l="1"/>
  <c r="B633" i="11"/>
  <c r="A634" i="11"/>
  <c r="A635" i="11" l="1"/>
  <c r="C634" i="11"/>
  <c r="B634" i="11"/>
  <c r="A636" i="11" l="1"/>
  <c r="C635" i="11"/>
  <c r="B635" i="11"/>
  <c r="B636" i="11" l="1"/>
  <c r="A637" i="11"/>
  <c r="C636" i="11"/>
  <c r="C637" i="11" l="1"/>
  <c r="B637" i="11"/>
  <c r="A638" i="11"/>
  <c r="A639" i="11" l="1"/>
  <c r="B638" i="11"/>
  <c r="C638" i="11"/>
  <c r="A640" i="11" l="1"/>
  <c r="B639" i="11"/>
  <c r="C639" i="11"/>
  <c r="B640" i="11" l="1"/>
  <c r="C640" i="11"/>
  <c r="A641" i="11"/>
  <c r="C641" i="11" l="1"/>
  <c r="B641" i="11"/>
  <c r="A642" i="11"/>
  <c r="C642" i="11" l="1"/>
  <c r="B642" i="11"/>
  <c r="A643" i="11"/>
  <c r="C643" i="11" l="1"/>
  <c r="B643" i="11"/>
  <c r="A644" i="11"/>
  <c r="A645" i="11" l="1"/>
  <c r="C644" i="11"/>
  <c r="B644" i="11"/>
  <c r="B645" i="11" l="1"/>
  <c r="C645" i="11"/>
  <c r="A646" i="11"/>
  <c r="C646" i="11" l="1"/>
  <c r="B646" i="11"/>
  <c r="A647" i="11"/>
  <c r="C647" i="11" l="1"/>
  <c r="B647" i="11"/>
  <c r="A648" i="11"/>
  <c r="B648" i="11" l="1"/>
  <c r="C648" i="11"/>
  <c r="A649" i="11"/>
  <c r="C649" i="11" l="1"/>
  <c r="B649" i="11"/>
  <c r="A650" i="11"/>
  <c r="A651" i="11" l="1"/>
  <c r="B650" i="11"/>
  <c r="C650" i="11"/>
  <c r="A652" i="11" l="1"/>
  <c r="C651" i="11"/>
  <c r="B651" i="11"/>
  <c r="B652" i="11" l="1"/>
  <c r="A653" i="11"/>
  <c r="C652" i="11"/>
  <c r="C653" i="11" l="1"/>
  <c r="B653" i="11"/>
  <c r="A654" i="11"/>
  <c r="A655" i="11" l="1"/>
  <c r="C654" i="11"/>
  <c r="B654" i="11"/>
  <c r="A656" i="11" l="1"/>
  <c r="C655" i="11"/>
  <c r="B655" i="11"/>
  <c r="A657" i="11" l="1"/>
  <c r="C656" i="11"/>
  <c r="B656" i="11"/>
  <c r="B657" i="11" l="1"/>
  <c r="C657" i="11"/>
  <c r="A658" i="11"/>
  <c r="C658" i="11" l="1"/>
  <c r="B658" i="11"/>
  <c r="A659" i="11"/>
  <c r="A660" i="11" l="1"/>
  <c r="C659" i="11"/>
  <c r="B659" i="11"/>
  <c r="B660" i="11" l="1"/>
  <c r="A661" i="11"/>
  <c r="C660" i="11"/>
  <c r="C661" i="11" l="1"/>
  <c r="B661" i="11"/>
  <c r="A662" i="11"/>
  <c r="A663" i="11" l="1"/>
  <c r="C662" i="11"/>
  <c r="B662" i="11"/>
  <c r="A664" i="11" l="1"/>
  <c r="C663" i="11"/>
  <c r="B663" i="11"/>
  <c r="C664" i="11" l="1"/>
  <c r="A665" i="11"/>
  <c r="B664" i="11"/>
  <c r="C665" i="11" l="1"/>
  <c r="B665" i="11"/>
  <c r="A666" i="11"/>
  <c r="C666" i="11" l="1"/>
  <c r="B666" i="11"/>
  <c r="A667" i="11"/>
  <c r="A668" i="11" l="1"/>
  <c r="C667" i="11"/>
  <c r="B667" i="11"/>
  <c r="B668" i="11" l="1"/>
  <c r="A669" i="11"/>
  <c r="C668" i="11"/>
  <c r="B669" i="11" l="1"/>
  <c r="C669" i="11"/>
  <c r="A670" i="11"/>
  <c r="C670" i="11" l="1"/>
  <c r="B670" i="11"/>
  <c r="A671" i="11"/>
  <c r="A672" i="11" l="1"/>
  <c r="C671" i="11"/>
  <c r="B671" i="11"/>
  <c r="B672" i="11" l="1"/>
  <c r="A673" i="11"/>
  <c r="C672" i="11"/>
  <c r="C673" i="11" l="1"/>
  <c r="B673" i="11"/>
  <c r="A674" i="11"/>
  <c r="C674" i="11" l="1"/>
  <c r="B674" i="11"/>
  <c r="A675" i="11"/>
  <c r="A676" i="11" l="1"/>
  <c r="C675" i="11"/>
  <c r="B675" i="11"/>
  <c r="A677" i="11" l="1"/>
  <c r="C676" i="11"/>
  <c r="B676" i="11"/>
  <c r="B677" i="11" l="1"/>
  <c r="A678" i="11"/>
  <c r="C677" i="11"/>
  <c r="C678" i="11" l="1"/>
  <c r="B678" i="11"/>
  <c r="A679" i="11"/>
  <c r="C679" i="11" l="1"/>
  <c r="B679" i="11"/>
  <c r="A680" i="11"/>
  <c r="A681" i="11" l="1"/>
  <c r="C680" i="11"/>
  <c r="B680" i="11"/>
  <c r="B681" i="11" l="1"/>
  <c r="A682" i="11"/>
  <c r="C681" i="11"/>
  <c r="A683" i="11" l="1"/>
  <c r="C682" i="11"/>
  <c r="B682" i="11"/>
  <c r="C683" i="11" l="1"/>
  <c r="B683" i="11"/>
  <c r="A684" i="11"/>
  <c r="A685" i="11" l="1"/>
  <c r="C684" i="11"/>
  <c r="B684" i="11"/>
  <c r="B685" i="11" l="1"/>
  <c r="C685" i="11"/>
  <c r="A686" i="11"/>
  <c r="A687" i="11" l="1"/>
  <c r="C686" i="11"/>
  <c r="B686" i="11"/>
  <c r="A688" i="11" l="1"/>
  <c r="C687" i="11"/>
  <c r="B687" i="11"/>
  <c r="B688" i="11" l="1"/>
  <c r="A689" i="11"/>
  <c r="C688" i="11"/>
  <c r="B689" i="11" l="1"/>
  <c r="A690" i="11"/>
  <c r="C689" i="11"/>
  <c r="A691" i="11" l="1"/>
  <c r="C690" i="11"/>
  <c r="B690" i="11"/>
  <c r="A692" i="11" l="1"/>
  <c r="C691" i="11"/>
  <c r="B691" i="11"/>
  <c r="C692" i="11" l="1"/>
  <c r="B692" i="11"/>
  <c r="A693" i="11"/>
  <c r="C693" i="11" l="1"/>
  <c r="B693" i="11"/>
  <c r="A694" i="11"/>
  <c r="A695" i="11" l="1"/>
  <c r="B694" i="11"/>
  <c r="C694" i="11"/>
  <c r="C695" i="11" l="1"/>
  <c r="B695" i="11"/>
  <c r="A696" i="11"/>
  <c r="A697" i="11" l="1"/>
  <c r="C696" i="11"/>
  <c r="B696" i="11"/>
  <c r="B697" i="11" l="1"/>
  <c r="A698" i="11"/>
  <c r="C697" i="11"/>
  <c r="C698" i="11" l="1"/>
  <c r="B698" i="11"/>
  <c r="A699" i="11"/>
  <c r="C699" i="11" l="1"/>
  <c r="A700" i="11"/>
  <c r="B699" i="11"/>
  <c r="A701" i="11" l="1"/>
  <c r="C700" i="11"/>
  <c r="B700" i="11"/>
  <c r="B701" i="11" l="1"/>
  <c r="C701" i="11"/>
  <c r="A702" i="11"/>
  <c r="C702" i="11" l="1"/>
  <c r="A703" i="11"/>
  <c r="B702" i="11"/>
  <c r="C703" i="11" l="1"/>
  <c r="A704" i="11"/>
  <c r="B703" i="11"/>
  <c r="A705" i="11" l="1"/>
  <c r="C704" i="11"/>
  <c r="B704" i="11"/>
  <c r="B705" i="11" l="1"/>
  <c r="A706" i="11"/>
  <c r="C705" i="11"/>
  <c r="C706" i="11" l="1"/>
  <c r="A707" i="11"/>
  <c r="B706" i="11"/>
  <c r="C707" i="11" l="1"/>
  <c r="A708" i="11"/>
  <c r="B707" i="11"/>
  <c r="A709" i="11" l="1"/>
  <c r="C708" i="11"/>
  <c r="B708" i="11"/>
  <c r="B709" i="11" l="1"/>
  <c r="C709" i="11"/>
  <c r="A710" i="11"/>
  <c r="C710" i="11" l="1"/>
  <c r="B710" i="11"/>
  <c r="A711" i="11"/>
  <c r="A712" i="11" l="1"/>
  <c r="C711" i="11"/>
  <c r="B711" i="11"/>
  <c r="B712" i="11" l="1"/>
  <c r="A713" i="11"/>
  <c r="C712" i="11"/>
  <c r="C713" i="11" l="1"/>
  <c r="B713" i="11"/>
  <c r="A714" i="11"/>
  <c r="C714" i="11" l="1"/>
  <c r="B714" i="11"/>
  <c r="A715" i="11"/>
  <c r="C715" i="11" l="1"/>
  <c r="A716" i="11"/>
  <c r="B715" i="11"/>
  <c r="A717" i="11" l="1"/>
  <c r="B716" i="11"/>
  <c r="C716" i="11"/>
  <c r="B717" i="11" l="1"/>
  <c r="C717" i="11"/>
  <c r="A718" i="11"/>
  <c r="C718" i="11" l="1"/>
  <c r="A719" i="11"/>
  <c r="B718" i="11"/>
  <c r="A720" i="11" l="1"/>
  <c r="C719" i="11"/>
  <c r="B719" i="11"/>
  <c r="A721" i="11" l="1"/>
  <c r="B720" i="11"/>
  <c r="C720" i="11"/>
  <c r="B721" i="11" l="1"/>
  <c r="C721" i="11"/>
  <c r="A722" i="11"/>
  <c r="C722" i="11" l="1"/>
  <c r="A723" i="11"/>
  <c r="B722" i="11"/>
  <c r="A724" i="11" l="1"/>
  <c r="C723" i="11"/>
  <c r="B723" i="11"/>
  <c r="A725" i="11" l="1"/>
  <c r="C724" i="11"/>
  <c r="B724" i="11"/>
  <c r="B725" i="11" l="1"/>
  <c r="A726" i="11"/>
  <c r="C725" i="11"/>
  <c r="C726" i="11" l="1"/>
  <c r="B726" i="11"/>
  <c r="A727" i="11"/>
  <c r="C727" i="11" l="1"/>
  <c r="A728" i="11"/>
  <c r="B727" i="11"/>
  <c r="A729" i="11" l="1"/>
  <c r="B728" i="11"/>
  <c r="C728" i="11"/>
  <c r="B729" i="11" l="1"/>
  <c r="C729" i="11"/>
  <c r="A730" i="11"/>
  <c r="C730" i="11" l="1"/>
  <c r="B730" i="11"/>
  <c r="A731" i="11"/>
  <c r="B731" i="11" l="1"/>
  <c r="A732" i="11"/>
  <c r="C731" i="11"/>
  <c r="B732" i="11" l="1"/>
  <c r="A733" i="11"/>
  <c r="C732" i="11"/>
  <c r="C733" i="11" l="1"/>
  <c r="B733" i="11"/>
  <c r="A734" i="11"/>
  <c r="C734" i="11" l="1"/>
  <c r="A735" i="11"/>
  <c r="B734" i="11"/>
  <c r="C735" i="11" l="1"/>
  <c r="A736" i="11"/>
  <c r="B735" i="11"/>
  <c r="A737" i="11" l="1"/>
  <c r="C736" i="11"/>
  <c r="B736" i="11"/>
  <c r="B737" i="11" l="1"/>
  <c r="A738" i="11"/>
  <c r="C737" i="11"/>
  <c r="C738" i="11" l="1"/>
  <c r="A739" i="11"/>
  <c r="B738" i="11"/>
  <c r="C739" i="11" l="1"/>
  <c r="A740" i="11"/>
  <c r="B739" i="11"/>
  <c r="A741" i="11" l="1"/>
  <c r="B740" i="11"/>
  <c r="C740" i="11"/>
  <c r="B741" i="11" l="1"/>
  <c r="A742" i="11"/>
  <c r="C741" i="11"/>
  <c r="A743" i="11" l="1"/>
  <c r="C742" i="11"/>
  <c r="B742" i="11"/>
  <c r="A744" i="11" l="1"/>
  <c r="C743" i="11"/>
  <c r="B743" i="11"/>
  <c r="C744" i="11" l="1"/>
  <c r="B744" i="11"/>
  <c r="A745" i="11"/>
  <c r="B745" i="11" l="1"/>
  <c r="A746" i="11"/>
  <c r="C745" i="11"/>
  <c r="A747" i="11" l="1"/>
  <c r="C746" i="11"/>
  <c r="B746" i="11"/>
  <c r="C747" i="11" l="1"/>
  <c r="B747" i="11"/>
  <c r="A748" i="11"/>
  <c r="A749" i="11" l="1"/>
  <c r="C748" i="11"/>
  <c r="B748" i="11"/>
  <c r="B749" i="11" l="1"/>
  <c r="A750" i="11"/>
  <c r="C749" i="11"/>
  <c r="A751" i="11" l="1"/>
  <c r="C750" i="11"/>
  <c r="B750" i="11"/>
  <c r="B751" i="11" l="1"/>
  <c r="A752" i="11"/>
  <c r="C751" i="11"/>
  <c r="A753" i="11" l="1"/>
  <c r="C752" i="11"/>
  <c r="B752" i="11"/>
  <c r="C753" i="11" l="1"/>
  <c r="B753" i="11"/>
  <c r="A754" i="11"/>
  <c r="C754" i="11" l="1"/>
  <c r="A755" i="11"/>
  <c r="B754" i="11"/>
  <c r="A756" i="11" l="1"/>
  <c r="C755" i="11"/>
  <c r="B755" i="11"/>
  <c r="A757" i="11" l="1"/>
  <c r="C756" i="11"/>
  <c r="B756" i="11"/>
  <c r="B757" i="11" l="1"/>
  <c r="A758" i="11"/>
  <c r="C757" i="11"/>
  <c r="A759" i="11" l="1"/>
  <c r="C758" i="11"/>
  <c r="B758" i="11"/>
  <c r="C759" i="11" l="1"/>
  <c r="B759" i="11"/>
  <c r="A760" i="11"/>
  <c r="A761" i="11" l="1"/>
  <c r="C760" i="11"/>
  <c r="B760" i="11"/>
  <c r="C761" i="11" l="1"/>
  <c r="B761" i="11"/>
  <c r="A762" i="11"/>
  <c r="A763" i="11" l="1"/>
  <c r="C762" i="11"/>
  <c r="B762" i="11"/>
  <c r="C763" i="11" l="1"/>
  <c r="B763" i="11"/>
  <c r="A764" i="11"/>
  <c r="B764" i="11" l="1"/>
  <c r="A765" i="11"/>
  <c r="C764" i="11"/>
  <c r="C765" i="11" l="1"/>
  <c r="B765" i="11"/>
  <c r="A766" i="11"/>
  <c r="C766" i="11" l="1"/>
  <c r="B766" i="11"/>
  <c r="A767" i="11"/>
  <c r="A768" i="11" l="1"/>
  <c r="C767" i="11"/>
  <c r="B767" i="11"/>
  <c r="B768" i="11" l="1"/>
  <c r="A769" i="11"/>
  <c r="C768" i="11"/>
  <c r="B769" i="11" l="1"/>
  <c r="C769" i="11"/>
  <c r="A770" i="11"/>
  <c r="A771" i="11" l="1"/>
  <c r="C770" i="11"/>
  <c r="B770" i="11"/>
  <c r="A772" i="11" l="1"/>
  <c r="C771" i="11"/>
  <c r="B771" i="11"/>
  <c r="B772" i="11" l="1"/>
  <c r="A773" i="11"/>
  <c r="C772" i="11"/>
  <c r="A774" i="11" l="1"/>
  <c r="C773" i="11"/>
  <c r="B773" i="11"/>
  <c r="A775" i="11" l="1"/>
  <c r="C774" i="11"/>
  <c r="B774" i="11"/>
  <c r="A776" i="11" l="1"/>
  <c r="C775" i="11"/>
  <c r="B775" i="11"/>
  <c r="A777" i="11" l="1"/>
  <c r="C776" i="11"/>
  <c r="B776" i="11"/>
  <c r="B777" i="11" l="1"/>
  <c r="A778" i="11"/>
  <c r="C777" i="11"/>
  <c r="A779" i="11" l="1"/>
  <c r="C778" i="11"/>
  <c r="B778" i="11"/>
  <c r="A780" i="11" l="1"/>
  <c r="C779" i="11"/>
  <c r="B779" i="11"/>
  <c r="B780" i="11" l="1"/>
  <c r="A781" i="11"/>
  <c r="C780" i="11"/>
  <c r="B781" i="11" l="1"/>
  <c r="A782" i="11"/>
  <c r="C781" i="11"/>
  <c r="A783" i="11" l="1"/>
  <c r="C782" i="11"/>
  <c r="B782" i="11"/>
  <c r="A784" i="11" l="1"/>
  <c r="C783" i="11"/>
  <c r="B783" i="11"/>
  <c r="B784" i="11" l="1"/>
  <c r="A785" i="11"/>
  <c r="C784" i="11"/>
  <c r="B785" i="11" l="1"/>
  <c r="A786" i="11"/>
  <c r="C785" i="11"/>
  <c r="C786" i="11" l="1"/>
  <c r="B786" i="11"/>
  <c r="A787" i="11"/>
  <c r="B787" i="11" l="1"/>
  <c r="A788" i="11"/>
  <c r="C787" i="11"/>
  <c r="C788" i="11" l="1"/>
  <c r="B788" i="11"/>
  <c r="A789" i="11"/>
  <c r="C789" i="11" l="1"/>
  <c r="B789" i="11"/>
  <c r="A790" i="11"/>
  <c r="C790" i="11" l="1"/>
  <c r="B790" i="11"/>
  <c r="A791" i="11"/>
  <c r="A792" i="11" l="1"/>
  <c r="C791" i="11"/>
  <c r="B791" i="11"/>
  <c r="B792" i="11" l="1"/>
  <c r="C792" i="11"/>
  <c r="A793" i="11"/>
  <c r="C793" i="11" l="1"/>
  <c r="B793" i="11"/>
  <c r="A794" i="11"/>
  <c r="A795" i="11" l="1"/>
  <c r="C794" i="11"/>
  <c r="B794" i="11"/>
  <c r="A796" i="11" l="1"/>
  <c r="B795" i="11"/>
  <c r="C795" i="11"/>
  <c r="A797" i="11" l="1"/>
  <c r="C796" i="11"/>
  <c r="B796" i="11"/>
  <c r="C797" i="11" l="1"/>
  <c r="B797" i="11"/>
  <c r="A798" i="11"/>
  <c r="A799" i="11" l="1"/>
  <c r="C798" i="11"/>
  <c r="B798" i="11"/>
  <c r="C799" i="11" l="1"/>
  <c r="B799" i="11"/>
  <c r="A800" i="11"/>
  <c r="A801" i="11" l="1"/>
  <c r="C800" i="11"/>
  <c r="B800" i="11"/>
  <c r="B801" i="11" l="1"/>
  <c r="A802" i="11"/>
  <c r="C801" i="11"/>
  <c r="C802" i="11" l="1"/>
  <c r="B802" i="11"/>
  <c r="A803" i="11"/>
  <c r="C803" i="11" l="1"/>
  <c r="B803" i="11"/>
  <c r="A804" i="11"/>
  <c r="A805" i="11" l="1"/>
  <c r="C804" i="11"/>
  <c r="B804" i="11"/>
  <c r="B805" i="11" l="1"/>
  <c r="A806" i="11"/>
  <c r="C805" i="11"/>
  <c r="C806" i="11" l="1"/>
  <c r="B806" i="11"/>
  <c r="A807" i="11"/>
  <c r="C807" i="11" l="1"/>
  <c r="A808" i="11"/>
  <c r="B807" i="11"/>
  <c r="A809" i="11" l="1"/>
  <c r="B808" i="11"/>
  <c r="C808" i="11"/>
  <c r="C809" i="11" l="1"/>
  <c r="B809" i="11"/>
  <c r="A810" i="11"/>
  <c r="A811" i="11" l="1"/>
  <c r="C810" i="11"/>
  <c r="B810" i="11"/>
  <c r="A812" i="11" l="1"/>
  <c r="C811" i="11"/>
  <c r="B811" i="11"/>
  <c r="B812" i="11" l="1"/>
  <c r="A813" i="11"/>
  <c r="C812" i="11"/>
  <c r="C813" i="11" l="1"/>
  <c r="B813" i="11"/>
  <c r="A814" i="11"/>
  <c r="C814" i="11" l="1"/>
  <c r="B814" i="11"/>
  <c r="A815" i="11"/>
  <c r="A816" i="11" l="1"/>
  <c r="C815" i="11"/>
  <c r="B815" i="11"/>
  <c r="B816" i="11" l="1"/>
  <c r="A817" i="11"/>
  <c r="C816" i="11"/>
  <c r="C817" i="11" l="1"/>
  <c r="B817" i="11"/>
  <c r="A818" i="11"/>
  <c r="A819" i="11" l="1"/>
  <c r="C818" i="11"/>
  <c r="B818" i="11"/>
  <c r="A820" i="11" l="1"/>
  <c r="C819" i="11"/>
  <c r="B819" i="11"/>
  <c r="B820" i="11" l="1"/>
  <c r="A821" i="11"/>
  <c r="C820" i="11"/>
  <c r="C821" i="11" l="1"/>
  <c r="B821" i="11"/>
  <c r="A822" i="11"/>
  <c r="A823" i="11" l="1"/>
  <c r="C822" i="11"/>
  <c r="B822" i="11"/>
  <c r="A824" i="11" l="1"/>
  <c r="C823" i="11"/>
  <c r="B823" i="11"/>
  <c r="B824" i="11" l="1"/>
  <c r="A825" i="11"/>
  <c r="C824" i="11"/>
  <c r="C825" i="11" l="1"/>
  <c r="B825" i="11"/>
  <c r="A826" i="11"/>
  <c r="C826" i="11" l="1"/>
  <c r="B826" i="11"/>
  <c r="A827" i="11"/>
  <c r="A828" i="11" l="1"/>
  <c r="C827" i="11"/>
  <c r="B827" i="11"/>
  <c r="B828" i="11" l="1"/>
  <c r="A829" i="11"/>
  <c r="C828" i="11"/>
  <c r="C829" i="11" l="1"/>
  <c r="B829" i="11"/>
  <c r="A830" i="11"/>
  <c r="A831" i="11" l="1"/>
  <c r="C830" i="11"/>
  <c r="B830" i="11"/>
  <c r="C831" i="11" l="1"/>
  <c r="B831" i="11"/>
  <c r="A832" i="11"/>
  <c r="B832" i="11" l="1"/>
  <c r="A833" i="11"/>
  <c r="C832" i="11"/>
  <c r="C833" i="11" l="1"/>
  <c r="B833" i="11"/>
  <c r="A834" i="11"/>
  <c r="A835" i="11" l="1"/>
  <c r="B834" i="11"/>
  <c r="C834" i="11"/>
  <c r="A836" i="11" l="1"/>
  <c r="C835" i="11"/>
  <c r="B835" i="11"/>
  <c r="B836" i="11" l="1"/>
  <c r="A837" i="11"/>
  <c r="C836" i="11"/>
  <c r="C837" i="11" l="1"/>
  <c r="B837" i="11"/>
  <c r="A838" i="11"/>
  <c r="A839" i="11" l="1"/>
  <c r="C838" i="11"/>
  <c r="B838" i="11"/>
  <c r="A840" i="11" l="1"/>
  <c r="C839" i="11"/>
  <c r="B839" i="11"/>
  <c r="B840" i="11" l="1"/>
  <c r="A841" i="11"/>
  <c r="C840" i="11"/>
  <c r="C841" i="11" l="1"/>
  <c r="B841" i="11"/>
  <c r="A842" i="11"/>
  <c r="A843" i="11" l="1"/>
  <c r="C842" i="11"/>
  <c r="B842" i="11"/>
  <c r="A844" i="11" l="1"/>
  <c r="C843" i="11"/>
  <c r="B843" i="11"/>
  <c r="B844" i="11" l="1"/>
  <c r="A845" i="11"/>
  <c r="C844" i="11"/>
  <c r="C845" i="11" l="1"/>
  <c r="B845" i="11"/>
  <c r="A846" i="11"/>
  <c r="A847" i="11" l="1"/>
  <c r="C846" i="11"/>
  <c r="B846" i="11"/>
  <c r="A848" i="11" l="1"/>
  <c r="C847" i="11"/>
  <c r="B847" i="11"/>
  <c r="B848" i="11" l="1"/>
  <c r="A849" i="11"/>
  <c r="C848" i="11"/>
  <c r="C849" i="11" l="1"/>
  <c r="B849" i="11"/>
  <c r="A850" i="11"/>
  <c r="A851" i="11" l="1"/>
  <c r="C850" i="11"/>
  <c r="B850" i="11"/>
  <c r="A852" i="11" l="1"/>
  <c r="C851" i="11"/>
  <c r="B851" i="11"/>
  <c r="B852" i="11" l="1"/>
  <c r="A853" i="11"/>
  <c r="C852" i="11"/>
  <c r="C853" i="11" l="1"/>
  <c r="B853" i="11"/>
  <c r="A854" i="11"/>
  <c r="A855" i="11" l="1"/>
  <c r="C854" i="11"/>
  <c r="B854" i="11"/>
  <c r="A856" i="11" l="1"/>
  <c r="C855" i="11"/>
  <c r="B855" i="11"/>
  <c r="B856" i="11" l="1"/>
  <c r="A857" i="11"/>
  <c r="C856" i="11"/>
  <c r="C857" i="11" l="1"/>
  <c r="B857" i="11"/>
  <c r="A858" i="11"/>
  <c r="A859" i="11" l="1"/>
  <c r="C858" i="11"/>
  <c r="B858" i="11"/>
  <c r="A860" i="11" l="1"/>
  <c r="C859" i="11"/>
  <c r="B859" i="11"/>
  <c r="B860" i="11" l="1"/>
  <c r="A861" i="11"/>
  <c r="C860" i="11"/>
  <c r="C861" i="11" l="1"/>
  <c r="B861" i="11"/>
  <c r="A862" i="11"/>
  <c r="A863" i="11" l="1"/>
  <c r="C862" i="11"/>
  <c r="B862" i="11"/>
  <c r="A864" i="11" l="1"/>
  <c r="C863" i="11"/>
  <c r="B863" i="11"/>
  <c r="B864" i="11" l="1"/>
  <c r="A865" i="11"/>
  <c r="C864" i="11"/>
  <c r="C865" i="11" l="1"/>
  <c r="B865" i="11"/>
  <c r="A866" i="11"/>
  <c r="A867" i="11" l="1"/>
  <c r="C866" i="11"/>
  <c r="B866" i="11"/>
  <c r="C867" i="11" l="1"/>
  <c r="B867" i="11"/>
  <c r="A868" i="11"/>
  <c r="B868" i="11" l="1"/>
  <c r="A869" i="11"/>
  <c r="C868" i="11"/>
  <c r="C869" i="11" l="1"/>
  <c r="B869" i="11"/>
  <c r="A870" i="11"/>
  <c r="A871" i="11" l="1"/>
  <c r="C870" i="11"/>
  <c r="B870" i="11"/>
  <c r="A872" i="11" l="1"/>
  <c r="C871" i="11"/>
  <c r="B871" i="11"/>
  <c r="B872" i="11" l="1"/>
  <c r="A873" i="11"/>
  <c r="C872" i="11"/>
  <c r="C873" i="11" l="1"/>
  <c r="B873" i="11"/>
  <c r="A874" i="11"/>
  <c r="A875" i="11" l="1"/>
  <c r="C874" i="11"/>
  <c r="B874" i="11"/>
  <c r="A876" i="11" l="1"/>
  <c r="C875" i="11"/>
  <c r="B875" i="11"/>
  <c r="B876" i="11" l="1"/>
  <c r="A877" i="11"/>
  <c r="C876" i="11"/>
  <c r="C877" i="11" l="1"/>
  <c r="B877" i="11"/>
  <c r="A878" i="11"/>
  <c r="A879" i="11" l="1"/>
  <c r="C878" i="11"/>
  <c r="B878" i="11"/>
  <c r="A880" i="11" l="1"/>
  <c r="C879" i="11"/>
  <c r="B879" i="11"/>
  <c r="B880" i="11" l="1"/>
  <c r="A881" i="11"/>
  <c r="C880" i="11"/>
  <c r="C881" i="11" l="1"/>
  <c r="B881" i="11"/>
  <c r="A882" i="11"/>
  <c r="A883" i="11" l="1"/>
  <c r="C882" i="11"/>
  <c r="B882" i="11"/>
  <c r="A884" i="11" l="1"/>
  <c r="C883" i="11"/>
  <c r="B883" i="11"/>
  <c r="B884" i="11" l="1"/>
  <c r="A885" i="11"/>
  <c r="C884" i="11"/>
  <c r="C885" i="11" l="1"/>
  <c r="B885" i="11"/>
  <c r="A886" i="11"/>
  <c r="A887" i="11" l="1"/>
  <c r="C886" i="11"/>
  <c r="B886" i="11"/>
  <c r="A888" i="11" l="1"/>
  <c r="B887" i="11"/>
  <c r="C887" i="11"/>
  <c r="B888" i="11" l="1"/>
  <c r="A889" i="11"/>
  <c r="C888" i="11"/>
  <c r="B889" i="11" l="1"/>
  <c r="A890" i="11"/>
  <c r="C889" i="11"/>
  <c r="A891" i="11" l="1"/>
  <c r="C890" i="11"/>
  <c r="B890" i="11"/>
  <c r="A892" i="11" l="1"/>
  <c r="B891" i="11"/>
  <c r="C891" i="11"/>
  <c r="B892" i="11" l="1"/>
  <c r="A893" i="11"/>
  <c r="C892" i="11"/>
  <c r="C893" i="11" l="1"/>
  <c r="B893" i="11"/>
  <c r="A894" i="11"/>
  <c r="A895" i="11" l="1"/>
  <c r="C894" i="11"/>
  <c r="B894" i="11"/>
  <c r="A896" i="11" l="1"/>
  <c r="C895" i="11"/>
  <c r="B895" i="11"/>
  <c r="A897" i="11" l="1"/>
  <c r="C896" i="11"/>
  <c r="B896" i="11"/>
  <c r="C897" i="11" l="1"/>
  <c r="B897" i="11"/>
  <c r="A898" i="11"/>
  <c r="A899" i="11" l="1"/>
  <c r="C898" i="11"/>
  <c r="B898" i="11"/>
  <c r="A900" i="11" l="1"/>
  <c r="C899" i="11"/>
  <c r="B899" i="11"/>
  <c r="B900" i="11" l="1"/>
  <c r="A901" i="11"/>
  <c r="C900" i="11"/>
  <c r="C901" i="11" l="1"/>
  <c r="B901" i="11"/>
  <c r="A902" i="11"/>
  <c r="A903" i="11" l="1"/>
  <c r="C902" i="11"/>
  <c r="B902" i="11"/>
  <c r="A904" i="11" l="1"/>
  <c r="C903" i="11"/>
  <c r="B903" i="11"/>
  <c r="B904" i="11" l="1"/>
  <c r="A905" i="11"/>
  <c r="C904" i="11"/>
  <c r="C905" i="11" l="1"/>
  <c r="B905" i="11"/>
  <c r="A906" i="11"/>
  <c r="A907" i="11" l="1"/>
  <c r="C906" i="11"/>
  <c r="B906" i="11"/>
  <c r="A908" i="11" l="1"/>
  <c r="C907" i="11"/>
  <c r="B907" i="11"/>
  <c r="B908" i="11" l="1"/>
  <c r="A909" i="11"/>
  <c r="C908" i="11"/>
  <c r="C909" i="11" l="1"/>
  <c r="B909" i="11"/>
  <c r="A910" i="11"/>
  <c r="A911" i="11" l="1"/>
  <c r="C910" i="11"/>
  <c r="B910" i="11"/>
  <c r="A912" i="11" l="1"/>
  <c r="C911" i="11"/>
  <c r="B911" i="11"/>
  <c r="B912" i="11" l="1"/>
  <c r="A913" i="11"/>
  <c r="C912" i="11"/>
  <c r="C913" i="11" l="1"/>
  <c r="B913" i="11"/>
  <c r="A914" i="11"/>
  <c r="A915" i="11" l="1"/>
  <c r="C914" i="11"/>
  <c r="B914" i="11"/>
  <c r="A916" i="11" l="1"/>
  <c r="C915" i="11"/>
  <c r="B915" i="11"/>
  <c r="A917" i="11" l="1"/>
  <c r="C916" i="11"/>
  <c r="B916" i="11"/>
  <c r="B917" i="11" l="1"/>
  <c r="A918" i="11"/>
  <c r="C917" i="11"/>
  <c r="A919" i="11" l="1"/>
  <c r="C918" i="11"/>
  <c r="B918" i="11"/>
  <c r="A920" i="11" l="1"/>
  <c r="C919" i="11"/>
  <c r="B919" i="11"/>
  <c r="B920" i="11" l="1"/>
  <c r="A921" i="11"/>
  <c r="C920" i="11"/>
  <c r="C921" i="11" l="1"/>
  <c r="B921" i="11"/>
  <c r="A922" i="11"/>
  <c r="A923" i="11" l="1"/>
  <c r="C922" i="11"/>
  <c r="B922" i="11"/>
  <c r="A924" i="11" l="1"/>
  <c r="C923" i="11"/>
  <c r="B923" i="11"/>
  <c r="A925" i="11" l="1"/>
  <c r="B924" i="11"/>
  <c r="C924" i="11"/>
  <c r="A926" i="11" l="1"/>
  <c r="C925" i="11"/>
  <c r="B925" i="11"/>
  <c r="C926" i="11" l="1"/>
  <c r="B926" i="11"/>
  <c r="A927" i="11"/>
  <c r="A928" i="11" l="1"/>
  <c r="C927" i="11"/>
  <c r="B927" i="11"/>
  <c r="A929" i="11" l="1"/>
  <c r="C928" i="11"/>
  <c r="B928" i="11"/>
  <c r="B929" i="11" l="1"/>
  <c r="A930" i="11"/>
  <c r="C929" i="11"/>
  <c r="B930" i="11" l="1"/>
  <c r="A931" i="11"/>
  <c r="C930" i="11"/>
  <c r="C931" i="11" l="1"/>
  <c r="B931" i="11"/>
  <c r="A932" i="11"/>
  <c r="C932" i="11" l="1"/>
  <c r="B932" i="11"/>
  <c r="A933" i="11"/>
  <c r="B933" i="11" l="1"/>
  <c r="A934" i="11"/>
  <c r="C933" i="11"/>
  <c r="C934" i="11" l="1"/>
  <c r="B934" i="11"/>
  <c r="A935" i="11"/>
  <c r="A936" i="11" l="1"/>
  <c r="C935" i="11"/>
  <c r="B935" i="11"/>
  <c r="A937" i="11" l="1"/>
  <c r="C936" i="11"/>
  <c r="B936" i="11"/>
  <c r="B937" i="11" l="1"/>
  <c r="A938" i="11"/>
  <c r="C937" i="11"/>
  <c r="C938" i="11" l="1"/>
  <c r="B938" i="11"/>
  <c r="A939" i="11"/>
  <c r="A940" i="11" l="1"/>
  <c r="B939" i="11"/>
  <c r="C939" i="11"/>
  <c r="A941" i="11" l="1"/>
  <c r="B940" i="11"/>
  <c r="C940" i="11"/>
  <c r="A942" i="11" l="1"/>
  <c r="B941" i="11"/>
  <c r="C941" i="11"/>
  <c r="C942" i="11" l="1"/>
  <c r="B942" i="11"/>
  <c r="A943" i="11"/>
  <c r="C943" i="11" l="1"/>
  <c r="A944" i="11"/>
  <c r="B943" i="11"/>
  <c r="A945" i="11" l="1"/>
  <c r="C944" i="11"/>
  <c r="B944" i="11"/>
  <c r="B945" i="11" l="1"/>
  <c r="A946" i="11"/>
  <c r="C945" i="11"/>
  <c r="B946" i="11" l="1"/>
  <c r="A947" i="11"/>
  <c r="C946" i="11"/>
  <c r="A948" i="11" l="1"/>
  <c r="C947" i="11"/>
  <c r="B947" i="11"/>
  <c r="C948" i="11" l="1"/>
  <c r="B948" i="11"/>
  <c r="A949" i="11"/>
  <c r="B949" i="11" l="1"/>
  <c r="A950" i="11"/>
  <c r="C949" i="11"/>
  <c r="C950" i="11" l="1"/>
  <c r="B950" i="11"/>
  <c r="A951" i="11"/>
  <c r="C951" i="11" l="1"/>
  <c r="B951" i="11"/>
  <c r="A952" i="11"/>
  <c r="A953" i="11" l="1"/>
  <c r="C952" i="11"/>
  <c r="B952" i="11"/>
  <c r="B953" i="11" l="1"/>
  <c r="C953" i="11"/>
  <c r="A954" i="11"/>
  <c r="B954" i="11" l="1"/>
  <c r="A955" i="11"/>
  <c r="C954" i="11"/>
  <c r="A956" i="11" l="1"/>
  <c r="C955" i="11"/>
  <c r="B955" i="11"/>
  <c r="C956" i="11" l="1"/>
  <c r="B956" i="11"/>
  <c r="A957" i="11"/>
  <c r="B957" i="11" l="1"/>
  <c r="A958" i="11"/>
  <c r="C957" i="11"/>
  <c r="C958" i="11" l="1"/>
  <c r="B958" i="11"/>
  <c r="A959" i="11"/>
  <c r="A960" i="11" l="1"/>
  <c r="C959" i="11"/>
  <c r="B959" i="11"/>
  <c r="C960" i="11" l="1"/>
  <c r="B960" i="11"/>
  <c r="A961" i="11"/>
  <c r="A962" i="11" l="1"/>
  <c r="C961" i="11"/>
  <c r="B961" i="11"/>
  <c r="B962" i="11" l="1"/>
  <c r="A963" i="11"/>
  <c r="C962" i="11"/>
  <c r="A964" i="11" l="1"/>
  <c r="C963" i="11"/>
  <c r="B963" i="11"/>
  <c r="C964" i="11" l="1"/>
  <c r="B964" i="11"/>
  <c r="A965" i="11"/>
  <c r="B965" i="11" l="1"/>
  <c r="A966" i="11"/>
  <c r="C965" i="11"/>
  <c r="B966" i="11" l="1"/>
  <c r="A967" i="11"/>
  <c r="C966" i="11"/>
  <c r="C967" i="11" l="1"/>
  <c r="B967" i="11"/>
  <c r="A968" i="11"/>
  <c r="A969" i="11" l="1"/>
  <c r="C968" i="11"/>
  <c r="B968" i="11"/>
  <c r="B969" i="11" l="1"/>
  <c r="A970" i="11"/>
  <c r="C969" i="11"/>
  <c r="B970" i="11" l="1"/>
  <c r="A971" i="11"/>
  <c r="C970" i="11"/>
  <c r="C971" i="11" l="1"/>
  <c r="B971" i="11"/>
  <c r="A972" i="11"/>
  <c r="C972" i="11" l="1"/>
  <c r="B972" i="11"/>
  <c r="A973" i="11"/>
  <c r="B973" i="11" l="1"/>
  <c r="A974" i="11"/>
  <c r="C973" i="11"/>
  <c r="B974" i="11" l="1"/>
  <c r="A975" i="11"/>
  <c r="C974" i="11"/>
  <c r="C975" i="11" l="1"/>
  <c r="A976" i="11"/>
  <c r="B975" i="11"/>
  <c r="C976" i="11" l="1"/>
  <c r="B976" i="11"/>
  <c r="A977" i="11"/>
  <c r="A978" i="11" l="1"/>
  <c r="C977" i="11"/>
  <c r="B977" i="11"/>
  <c r="C978" i="11" l="1"/>
  <c r="B978" i="11"/>
  <c r="A979" i="11"/>
  <c r="C979" i="11" l="1"/>
  <c r="B979" i="11"/>
  <c r="A980" i="11"/>
  <c r="A981" i="11" l="1"/>
  <c r="C980" i="11"/>
  <c r="B980" i="11"/>
  <c r="B981" i="11" l="1"/>
  <c r="A982" i="11"/>
  <c r="C981" i="11"/>
  <c r="B982" i="11" l="1"/>
  <c r="A983" i="11"/>
  <c r="C982" i="11"/>
  <c r="C983" i="11" l="1"/>
  <c r="B983" i="11"/>
  <c r="A984" i="11"/>
  <c r="C984" i="11" l="1"/>
  <c r="B984" i="11"/>
  <c r="A985" i="11"/>
  <c r="A986" i="11" l="1"/>
  <c r="C985" i="11"/>
  <c r="B985" i="11"/>
  <c r="B986" i="11" l="1"/>
  <c r="A987" i="11"/>
  <c r="C986" i="11"/>
  <c r="C987" i="11" l="1"/>
  <c r="B987" i="11"/>
  <c r="A988" i="11"/>
  <c r="A989" i="11" l="1"/>
  <c r="C988" i="11"/>
  <c r="B988" i="11"/>
  <c r="A990" i="11" l="1"/>
  <c r="C989" i="11"/>
  <c r="B989" i="11"/>
  <c r="C990" i="11" l="1"/>
  <c r="B990" i="11"/>
  <c r="A991" i="11"/>
  <c r="C991" i="11" l="1"/>
  <c r="B991" i="11"/>
  <c r="A992" i="11"/>
  <c r="A993" i="11" l="1"/>
  <c r="C992" i="11"/>
  <c r="B992" i="11"/>
  <c r="B993" i="11" l="1"/>
  <c r="C993" i="11"/>
  <c r="A994" i="11"/>
  <c r="C994" i="11" l="1"/>
  <c r="A995" i="11"/>
  <c r="B994" i="11"/>
  <c r="C995" i="11" l="1"/>
  <c r="B995" i="11"/>
  <c r="A996" i="11"/>
  <c r="A997" i="11" l="1"/>
  <c r="C996" i="11"/>
  <c r="B996" i="11"/>
  <c r="B997" i="11" l="1"/>
  <c r="A998" i="11"/>
  <c r="C997" i="11"/>
  <c r="B998" i="11" l="1"/>
  <c r="A999" i="11"/>
  <c r="C998" i="11"/>
  <c r="A1000" i="11" l="1"/>
  <c r="C999" i="11"/>
  <c r="B999" i="11"/>
  <c r="A1001" i="11" l="1"/>
  <c r="C1000" i="11"/>
  <c r="B1000" i="11"/>
  <c r="B1001" i="11" l="1"/>
  <c r="A1002" i="11"/>
  <c r="C1001" i="11"/>
  <c r="B1002" i="11" l="1"/>
  <c r="A1003" i="11"/>
  <c r="C1002" i="11"/>
  <c r="A1004" i="11" l="1"/>
  <c r="C1003" i="11"/>
  <c r="B1003" i="11"/>
  <c r="C1004" i="11" l="1"/>
  <c r="B1004" i="11"/>
  <c r="A1005" i="11"/>
  <c r="A1006" i="11" l="1"/>
  <c r="B1005" i="11"/>
  <c r="C1005" i="11"/>
  <c r="B1006" i="11" l="1"/>
  <c r="A1007" i="11"/>
  <c r="C1006" i="11"/>
  <c r="A1008" i="11" l="1"/>
  <c r="B1007" i="11"/>
  <c r="C1007" i="11"/>
  <c r="A1009" i="11" l="1"/>
  <c r="C1008" i="11"/>
  <c r="B1008" i="11"/>
  <c r="B1009" i="11" l="1"/>
  <c r="A1010" i="11"/>
  <c r="C1009" i="11"/>
  <c r="C1010" i="11" l="1"/>
  <c r="B1010" i="11"/>
  <c r="A1011" i="11"/>
  <c r="C1011" i="11" l="1"/>
  <c r="B1011" i="11"/>
  <c r="A1012" i="11"/>
  <c r="A1013" i="11" l="1"/>
  <c r="C1012" i="11"/>
  <c r="B1012" i="11"/>
  <c r="B1013" i="11" l="1"/>
  <c r="A1014" i="11"/>
  <c r="C1013" i="11"/>
  <c r="B1014" i="11" l="1"/>
  <c r="A1015" i="11"/>
  <c r="C1014" i="11"/>
  <c r="A1016" i="11" l="1"/>
  <c r="C1015" i="11"/>
  <c r="B1015" i="11"/>
  <c r="C1016" i="11" l="1"/>
  <c r="B1016" i="11"/>
  <c r="A1017" i="11"/>
  <c r="A1018" i="11" l="1"/>
  <c r="C1017" i="11"/>
  <c r="B1017" i="11"/>
  <c r="B1018" i="11" l="1"/>
  <c r="C1018" i="11"/>
  <c r="A1019" i="11"/>
  <c r="A1020" i="11" l="1"/>
  <c r="C1019" i="11"/>
  <c r="B1019" i="11"/>
  <c r="C1020" i="11" l="1"/>
  <c r="A1021" i="11"/>
  <c r="B1020" i="11"/>
  <c r="A1022" i="11" l="1"/>
  <c r="C1021" i="11"/>
  <c r="B1021" i="11"/>
  <c r="B1022" i="11" l="1"/>
  <c r="A1023" i="11"/>
  <c r="C1022" i="11"/>
  <c r="C1023" i="11" l="1"/>
  <c r="A1024" i="11"/>
  <c r="B1023" i="11"/>
  <c r="A1025" i="11" l="1"/>
  <c r="C1024" i="11"/>
  <c r="B1024" i="11"/>
  <c r="A1026" i="11" l="1"/>
  <c r="C1025" i="11"/>
  <c r="B1025" i="11"/>
  <c r="B1026" i="11" l="1"/>
  <c r="A1027" i="11"/>
  <c r="C1026" i="11"/>
  <c r="C1027" i="11" l="1"/>
  <c r="B1027" i="11"/>
  <c r="A1028" i="11"/>
  <c r="A1029" i="11" l="1"/>
  <c r="C1028" i="11"/>
  <c r="B1028" i="11"/>
  <c r="A1030" i="11" l="1"/>
  <c r="C1029" i="11"/>
  <c r="B1029" i="11"/>
  <c r="C1030" i="11" l="1"/>
  <c r="B1030" i="11"/>
  <c r="A1031" i="11"/>
  <c r="A1032" i="11" l="1"/>
  <c r="C1031" i="11"/>
  <c r="B1031" i="11"/>
  <c r="A1033" i="11" l="1"/>
  <c r="C1032" i="11"/>
  <c r="B1032" i="11"/>
  <c r="B1033" i="11" l="1"/>
  <c r="A1034" i="11"/>
  <c r="C1033" i="11"/>
  <c r="B1034" i="11" l="1"/>
  <c r="A1035" i="11"/>
  <c r="C1034" i="11"/>
  <c r="A1036" i="11" l="1"/>
  <c r="C1035" i="11"/>
  <c r="B1035" i="11"/>
  <c r="A1037" i="11" l="1"/>
  <c r="C1036" i="11"/>
  <c r="B1036" i="11"/>
  <c r="A1038" i="11" l="1"/>
  <c r="C1037" i="11"/>
  <c r="B1037" i="11"/>
  <c r="C1038" i="11" l="1"/>
  <c r="B1038" i="11"/>
  <c r="A1039" i="11"/>
  <c r="A1040" i="11" l="1"/>
  <c r="C1039" i="11"/>
  <c r="B1039" i="11"/>
  <c r="A1041" i="11" l="1"/>
  <c r="C1040" i="11"/>
  <c r="B1040" i="11"/>
  <c r="A1042" i="11" l="1"/>
  <c r="B1041" i="11"/>
  <c r="C1041" i="11"/>
  <c r="C1042" i="11" l="1"/>
  <c r="B1042" i="11"/>
  <c r="A1043" i="11"/>
  <c r="A1044" i="11" l="1"/>
  <c r="C1043" i="11"/>
  <c r="B1043" i="11"/>
  <c r="C1044" i="11" l="1"/>
  <c r="A1045" i="11"/>
  <c r="B1044" i="11"/>
  <c r="B1045" i="11" l="1"/>
  <c r="A1046" i="11"/>
  <c r="C1045" i="11"/>
  <c r="C1046" i="11" l="1"/>
  <c r="B1046" i="11"/>
  <c r="A1047" i="11"/>
  <c r="A1048" i="11" l="1"/>
  <c r="C1047" i="11"/>
  <c r="B1047" i="11"/>
  <c r="C1048" i="11" l="1"/>
  <c r="A1049" i="11"/>
  <c r="B1048" i="11"/>
  <c r="B1049" i="11" l="1"/>
  <c r="A1050" i="11"/>
  <c r="C1049" i="11"/>
  <c r="B1050" i="11" l="1"/>
  <c r="A1051" i="11"/>
  <c r="C1050" i="11"/>
  <c r="C1051" i="11" l="1"/>
  <c r="B1051" i="11"/>
  <c r="A1052" i="11"/>
  <c r="C1052" i="11" l="1"/>
  <c r="B1052" i="11"/>
  <c r="A1053" i="11"/>
  <c r="A1054" i="11" l="1"/>
  <c r="C1053" i="11"/>
  <c r="B1053" i="11"/>
  <c r="C1054" i="11" l="1"/>
  <c r="B1054" i="11"/>
  <c r="A1055" i="11"/>
  <c r="C1055" i="11" l="1"/>
  <c r="B1055" i="11"/>
  <c r="A1056" i="11"/>
  <c r="A1057" i="11" l="1"/>
  <c r="C1056" i="11"/>
  <c r="B1056" i="11"/>
  <c r="B1057" i="11" l="1"/>
  <c r="A1058" i="11"/>
  <c r="C1057" i="11"/>
  <c r="B1058" i="11" l="1"/>
  <c r="C1058" i="11"/>
  <c r="A1059" i="11"/>
  <c r="A1060" i="11" l="1"/>
  <c r="C1059" i="11"/>
  <c r="B1059" i="11"/>
  <c r="A1061" i="11" l="1"/>
  <c r="C1060" i="11"/>
  <c r="B1060" i="11"/>
  <c r="B1061" i="11" l="1"/>
  <c r="A1062" i="11"/>
  <c r="C1061" i="11"/>
  <c r="B1062" i="11" l="1"/>
  <c r="A1063" i="11"/>
  <c r="C1062" i="11"/>
  <c r="A1064" i="11" l="1"/>
  <c r="C1063" i="11"/>
  <c r="B1063" i="11"/>
  <c r="A1065" i="11" l="1"/>
  <c r="C1064" i="11"/>
  <c r="B1064" i="11"/>
  <c r="B1065" i="11" l="1"/>
  <c r="A1066" i="11"/>
  <c r="C1065" i="11"/>
  <c r="C1066" i="11" l="1"/>
  <c r="B1066" i="11"/>
  <c r="A1067" i="11"/>
  <c r="C1067" i="11" l="1"/>
  <c r="A1068" i="11"/>
  <c r="B1067" i="11"/>
  <c r="C1068" i="11" l="1"/>
  <c r="B1068" i="11"/>
  <c r="A1069" i="11"/>
  <c r="A1070" i="11" l="1"/>
  <c r="C1069" i="11"/>
  <c r="B1069" i="11"/>
  <c r="B1070" i="11" l="1"/>
  <c r="A1071" i="11"/>
  <c r="C1070" i="11"/>
  <c r="C1071" i="11" l="1"/>
  <c r="B1071" i="11"/>
  <c r="A1072" i="11"/>
  <c r="C1072" i="11" l="1"/>
  <c r="B1072" i="11"/>
  <c r="A1073" i="11"/>
  <c r="A1074" i="11" l="1"/>
  <c r="C1073" i="11"/>
  <c r="B1073" i="11"/>
  <c r="C1074" i="11" l="1"/>
  <c r="B1074" i="11"/>
  <c r="A1075" i="11"/>
  <c r="C1075" i="11" l="1"/>
  <c r="B1075" i="11"/>
  <c r="A1076" i="11"/>
  <c r="A1077" i="11" l="1"/>
  <c r="C1076" i="11"/>
  <c r="B1076" i="11"/>
  <c r="A1078" i="11" l="1"/>
  <c r="C1077" i="11"/>
  <c r="B1077" i="11"/>
  <c r="B1078" i="11" l="1"/>
  <c r="A1079" i="11"/>
  <c r="C1078" i="11"/>
  <c r="C1079" i="11" l="1"/>
  <c r="B1079" i="11"/>
  <c r="A1080" i="11"/>
  <c r="C1080" i="11" l="1"/>
  <c r="B1080" i="11"/>
  <c r="A1081" i="11"/>
  <c r="A1082" i="11" l="1"/>
  <c r="C1081" i="11"/>
  <c r="B1081" i="11"/>
  <c r="B1082" i="11" l="1"/>
  <c r="A1083" i="11"/>
  <c r="C1082" i="11"/>
  <c r="A1084" i="11" l="1"/>
  <c r="C1083" i="11"/>
  <c r="B1083" i="11"/>
  <c r="A1085" i="11" l="1"/>
  <c r="C1084" i="11"/>
  <c r="B1084" i="11"/>
  <c r="B1085" i="11" l="1"/>
  <c r="A1086" i="11"/>
  <c r="C1085" i="11"/>
  <c r="C1086" i="11" l="1"/>
  <c r="B1086" i="11"/>
  <c r="A1087" i="11"/>
  <c r="A1088" i="11" l="1"/>
  <c r="C1087" i="11"/>
  <c r="B1087" i="11"/>
  <c r="C1088" i="11" l="1"/>
  <c r="B1088" i="11"/>
  <c r="A1089" i="11"/>
  <c r="B1089" i="11" l="1"/>
  <c r="A1090" i="11"/>
  <c r="C1089" i="11"/>
  <c r="B1090" i="11" l="1"/>
  <c r="A1091" i="11"/>
  <c r="C1090" i="11"/>
  <c r="C1091" i="11" l="1"/>
  <c r="A1092" i="11"/>
  <c r="B1091" i="11"/>
  <c r="C1092" i="11" l="1"/>
  <c r="B1092" i="11"/>
  <c r="A1093" i="11"/>
  <c r="B1093" i="11" l="1"/>
  <c r="A1094" i="11"/>
  <c r="C1093" i="11"/>
  <c r="A1095" i="11" l="1"/>
  <c r="C1094" i="11"/>
  <c r="B1094" i="11"/>
  <c r="B1095" i="11" l="1"/>
  <c r="A1096" i="11"/>
  <c r="C1095" i="11"/>
  <c r="C1096" i="11" l="1"/>
  <c r="B1096" i="11"/>
  <c r="A1097" i="11"/>
  <c r="C1097" i="11" l="1"/>
  <c r="B1097" i="11"/>
  <c r="A1098" i="11"/>
  <c r="C1098" i="11" l="1"/>
  <c r="B1098" i="11"/>
  <c r="A1099" i="11"/>
  <c r="B1099" i="11" l="1"/>
  <c r="A1100" i="11"/>
  <c r="C1099" i="11"/>
  <c r="C1100" i="11" l="1"/>
  <c r="B1100" i="11"/>
  <c r="A1101" i="11"/>
  <c r="A1102" i="11" l="1"/>
  <c r="C1101" i="11"/>
  <c r="B1101" i="11"/>
  <c r="A1103" i="11" l="1"/>
  <c r="C1102" i="11"/>
  <c r="B1102" i="11"/>
  <c r="B1103" i="11" l="1"/>
  <c r="A1104" i="11"/>
  <c r="C1103" i="11"/>
  <c r="C1104" i="11" l="1"/>
  <c r="B1104" i="11"/>
  <c r="A1105" i="11"/>
  <c r="A1106" i="11" l="1"/>
  <c r="C1105" i="11"/>
  <c r="B1105" i="11"/>
  <c r="A1107" i="11" l="1"/>
  <c r="C1106" i="11"/>
  <c r="B1106" i="11"/>
  <c r="B1107" i="11" l="1"/>
  <c r="A1108" i="11"/>
  <c r="C1107" i="11"/>
  <c r="C1108" i="11" l="1"/>
  <c r="B1108" i="11"/>
  <c r="A1109" i="11"/>
  <c r="A1110" i="11" l="1"/>
  <c r="C1109" i="11"/>
  <c r="B1109" i="11"/>
  <c r="A1111" i="11" l="1"/>
  <c r="C1110" i="11"/>
  <c r="B1110" i="11"/>
  <c r="A1112" i="11" l="1"/>
  <c r="C1111" i="11"/>
  <c r="B1111" i="11"/>
  <c r="C1112" i="11" l="1"/>
  <c r="B1112" i="11"/>
  <c r="A1113" i="11"/>
  <c r="A1114" i="11" l="1"/>
  <c r="C1113" i="11"/>
  <c r="B1113" i="11"/>
  <c r="A1115" i="11" l="1"/>
  <c r="C1114" i="11"/>
  <c r="B1114" i="11"/>
  <c r="B1115" i="11" l="1"/>
  <c r="A1116" i="11"/>
  <c r="C1115" i="11"/>
  <c r="C1116" i="11" l="1"/>
  <c r="B1116" i="11"/>
  <c r="A1117" i="11"/>
  <c r="A1118" i="11" l="1"/>
  <c r="C1117" i="11"/>
  <c r="B1117" i="11"/>
  <c r="A1119" i="11" l="1"/>
  <c r="C1118" i="11"/>
  <c r="B1118" i="11"/>
  <c r="B1119" i="11" l="1"/>
  <c r="A1120" i="11"/>
  <c r="C1119" i="11"/>
  <c r="C1120" i="11" l="1"/>
  <c r="B1120" i="11"/>
  <c r="A1121" i="11"/>
  <c r="A1122" i="11" l="1"/>
  <c r="C1121" i="11"/>
  <c r="B1121" i="11"/>
  <c r="A1123" i="11" l="1"/>
  <c r="C1122" i="11"/>
  <c r="B1122" i="11"/>
  <c r="B1123" i="11" l="1"/>
  <c r="A1124" i="11"/>
  <c r="C1123" i="11"/>
  <c r="C1124" i="11" l="1"/>
  <c r="B1124" i="11"/>
  <c r="A1125" i="11"/>
  <c r="A1126" i="11" l="1"/>
  <c r="C1125" i="11"/>
  <c r="B1125" i="11"/>
  <c r="A1127" i="11" l="1"/>
  <c r="C1126" i="11"/>
  <c r="B1126" i="11"/>
  <c r="B1127" i="11" l="1"/>
  <c r="A1128" i="11"/>
  <c r="C1127" i="11"/>
  <c r="C1128" i="11" l="1"/>
  <c r="B1128" i="11"/>
  <c r="A1129" i="11"/>
  <c r="A1130" i="11" l="1"/>
  <c r="C1129" i="11"/>
  <c r="B1129" i="11"/>
  <c r="A1131" i="11" l="1"/>
  <c r="C1130" i="11"/>
  <c r="B1130" i="11"/>
  <c r="B1131" i="11" l="1"/>
  <c r="A1132" i="11"/>
  <c r="C1131" i="11"/>
  <c r="C1132" i="11" l="1"/>
  <c r="B1132" i="11"/>
  <c r="A1133" i="11"/>
  <c r="A1134" i="11" l="1"/>
  <c r="C1133" i="11"/>
  <c r="B1133" i="11"/>
  <c r="A1135" i="11" l="1"/>
  <c r="C1134" i="11"/>
  <c r="B1134" i="11"/>
  <c r="B1135" i="11" l="1"/>
  <c r="A1136" i="11"/>
  <c r="C1135" i="11"/>
  <c r="C1136" i="11" l="1"/>
  <c r="B1136" i="11"/>
  <c r="A1137" i="11"/>
  <c r="A1138" i="11" l="1"/>
  <c r="C1137" i="11"/>
  <c r="B1137" i="11"/>
  <c r="C1138" i="11" l="1"/>
  <c r="A1139" i="11"/>
  <c r="B1138" i="11"/>
  <c r="A1140" i="11" l="1"/>
  <c r="C1139" i="11"/>
  <c r="B1139" i="11"/>
  <c r="A1141" i="11" l="1"/>
  <c r="C1140" i="11"/>
  <c r="B1140" i="11"/>
  <c r="B1141" i="11" l="1"/>
  <c r="C1141" i="11"/>
  <c r="A1142" i="11"/>
  <c r="C1142" i="11" l="1"/>
  <c r="A1143" i="11"/>
  <c r="B1142" i="11"/>
  <c r="A1144" i="11" l="1"/>
  <c r="B1143" i="11"/>
  <c r="C1143" i="11"/>
  <c r="A1145" i="11" l="1"/>
  <c r="C1144" i="11"/>
  <c r="B1144" i="11"/>
  <c r="B1145" i="11" l="1"/>
  <c r="A1146" i="11"/>
  <c r="C1145" i="11"/>
  <c r="C1146" i="11" l="1"/>
  <c r="A1147" i="11"/>
  <c r="B1146" i="11"/>
  <c r="A1148" i="11" l="1"/>
  <c r="C1147" i="11"/>
  <c r="B1147" i="11"/>
  <c r="C1148" i="11" l="1"/>
  <c r="B1148" i="11"/>
  <c r="A1149" i="11"/>
  <c r="B1149" i="11" l="1"/>
  <c r="C1149" i="11"/>
  <c r="A1150" i="11"/>
  <c r="C1150" i="11" l="1"/>
  <c r="B1150" i="11"/>
  <c r="A1151" i="11"/>
  <c r="A1152" i="11" l="1"/>
  <c r="C1151" i="11"/>
  <c r="B1151" i="11"/>
  <c r="B1152" i="11" l="1"/>
  <c r="A1153" i="11"/>
  <c r="C1152" i="11"/>
  <c r="B1153" i="11" l="1"/>
  <c r="A1154" i="11"/>
  <c r="C1153" i="11"/>
  <c r="C1154" i="11" l="1"/>
  <c r="B1154" i="11"/>
  <c r="A1155" i="11"/>
  <c r="A1156" i="11" l="1"/>
  <c r="C1155" i="11"/>
  <c r="B1155" i="11"/>
  <c r="A1157" i="11" l="1"/>
  <c r="C1156" i="11"/>
  <c r="B1156" i="11"/>
  <c r="B1157" i="11" l="1"/>
  <c r="C1157" i="11"/>
  <c r="A1158" i="11"/>
  <c r="C1158" i="11" l="1"/>
  <c r="A1159" i="11"/>
  <c r="B1158" i="11"/>
  <c r="A1160" i="11" l="1"/>
  <c r="B1159" i="11"/>
  <c r="C1159" i="11"/>
  <c r="A1161" i="11" l="1"/>
  <c r="C1160" i="11"/>
  <c r="B1160" i="11"/>
  <c r="B1161" i="11" l="1"/>
  <c r="A1162" i="11"/>
  <c r="C1161" i="11"/>
  <c r="C1162" i="11" l="1"/>
  <c r="A1163" i="11"/>
  <c r="B1162" i="11"/>
  <c r="A1164" i="11" l="1"/>
  <c r="C1163" i="11"/>
  <c r="B1163" i="11"/>
  <c r="C1164" i="11" l="1"/>
  <c r="B1164" i="11"/>
  <c r="A1165" i="11"/>
  <c r="B1165" i="11" l="1"/>
  <c r="A1166" i="11"/>
  <c r="C1165" i="11"/>
  <c r="C1166" i="11" l="1"/>
  <c r="A1167" i="11"/>
  <c r="B1166" i="11"/>
  <c r="A1168" i="11" l="1"/>
  <c r="B1167" i="11"/>
  <c r="C1167" i="11"/>
  <c r="B1168" i="11" l="1"/>
  <c r="A1169" i="11"/>
  <c r="C1168" i="11"/>
  <c r="B1169" i="11" l="1"/>
  <c r="C1169" i="11"/>
  <c r="A1170" i="11"/>
  <c r="C1170" i="11" l="1"/>
  <c r="A1171" i="11"/>
  <c r="B1170" i="11"/>
  <c r="A1172" i="11" l="1"/>
  <c r="C1171" i="11"/>
  <c r="B1171" i="11"/>
  <c r="A1173" i="11" l="1"/>
  <c r="C1172" i="11"/>
  <c r="B1172" i="11"/>
  <c r="B1173" i="11" l="1"/>
  <c r="C1173" i="11"/>
  <c r="A1174" i="11"/>
  <c r="C1174" i="11" l="1"/>
  <c r="A1175" i="11"/>
  <c r="B1174" i="11"/>
  <c r="A1176" i="11" l="1"/>
  <c r="B1175" i="11"/>
  <c r="C1175" i="11"/>
  <c r="A1177" i="11" l="1"/>
  <c r="C1176" i="11"/>
  <c r="B1176" i="11"/>
  <c r="B1177" i="11" l="1"/>
  <c r="A1178" i="11"/>
  <c r="C1177" i="11"/>
  <c r="C1178" i="11" l="1"/>
  <c r="A1179" i="11"/>
  <c r="B1178" i="11"/>
  <c r="A1180" i="11" l="1"/>
  <c r="C1179" i="11"/>
  <c r="B1179" i="11"/>
  <c r="C1180" i="11" l="1"/>
  <c r="B1180" i="11"/>
  <c r="A1181" i="11"/>
  <c r="B1181" i="11" l="1"/>
  <c r="A1182" i="11"/>
  <c r="C1181" i="11"/>
  <c r="C1182" i="11" l="1"/>
  <c r="B1182" i="11"/>
  <c r="A1183" i="11"/>
  <c r="A1184" i="11" l="1"/>
  <c r="C1183" i="11"/>
  <c r="B1183" i="11"/>
  <c r="B1184" i="11" l="1"/>
  <c r="C1184" i="11"/>
  <c r="A1185" i="11"/>
  <c r="B1185" i="11" l="1"/>
  <c r="C1185" i="11"/>
  <c r="A1186" i="11"/>
  <c r="C1186" i="11" l="1"/>
  <c r="A1187" i="11"/>
  <c r="B1186" i="11"/>
  <c r="A1188" i="11" l="1"/>
  <c r="C1187" i="11"/>
  <c r="B1187" i="11"/>
  <c r="B1188" i="11" l="1"/>
  <c r="A1189" i="11"/>
  <c r="C1188" i="11"/>
  <c r="C1189" i="11" l="1"/>
  <c r="B1189" i="11"/>
  <c r="A1190" i="11"/>
  <c r="A1191" i="11" l="1"/>
  <c r="C1190" i="11"/>
  <c r="B1190" i="11"/>
  <c r="A1192" i="11" l="1"/>
  <c r="C1191" i="11"/>
  <c r="B1191" i="11"/>
  <c r="B1192" i="11" l="1"/>
  <c r="A1193" i="11"/>
  <c r="C1192" i="11"/>
  <c r="C1193" i="11" l="1"/>
  <c r="B1193" i="11"/>
  <c r="A1194" i="11"/>
  <c r="A1195" i="11" l="1"/>
  <c r="C1194" i="11"/>
  <c r="B1194" i="11"/>
  <c r="A1196" i="11" l="1"/>
  <c r="C1195" i="11"/>
  <c r="B1195" i="11"/>
  <c r="B1196" i="11" l="1"/>
  <c r="A1197" i="11"/>
  <c r="C1196" i="11"/>
  <c r="C1197" i="11" l="1"/>
  <c r="A1198" i="11"/>
  <c r="B1197" i="11"/>
  <c r="A1199" i="11" l="1"/>
  <c r="C1198" i="11"/>
  <c r="B1198" i="11"/>
  <c r="A1200" i="11" l="1"/>
  <c r="C1199" i="11"/>
  <c r="B1199" i="11"/>
  <c r="B1200" i="11" l="1"/>
  <c r="C1200" i="11"/>
  <c r="A1201" i="11"/>
  <c r="A1202" i="11" l="1"/>
  <c r="B1201" i="11"/>
  <c r="C1201" i="11"/>
  <c r="A1203" i="11" l="1"/>
  <c r="C1202" i="11"/>
  <c r="B1202" i="11"/>
  <c r="A1204" i="11" l="1"/>
  <c r="C1203" i="11"/>
  <c r="B1203" i="11"/>
  <c r="B1204" i="11" l="1"/>
  <c r="A1205" i="11"/>
  <c r="C1204" i="11"/>
  <c r="C1205" i="11" l="1"/>
  <c r="B1205" i="11"/>
  <c r="A1206" i="11"/>
  <c r="A1207" i="11" l="1"/>
  <c r="C1206" i="11"/>
  <c r="B1206" i="11"/>
  <c r="A1208" i="11" l="1"/>
  <c r="C1207" i="11"/>
  <c r="B1207" i="11"/>
  <c r="B1208" i="11" l="1"/>
  <c r="A1209" i="11"/>
  <c r="C1208" i="11"/>
  <c r="C1209" i="11" l="1"/>
  <c r="B1209" i="11"/>
  <c r="A1210" i="11"/>
  <c r="A1211" i="11" l="1"/>
  <c r="C1210" i="11"/>
  <c r="B1210" i="11"/>
  <c r="A1212" i="11" l="1"/>
  <c r="C1211" i="11"/>
  <c r="B1211" i="11"/>
  <c r="B1212" i="11" l="1"/>
  <c r="A1213" i="11"/>
  <c r="C1212" i="11"/>
  <c r="C1213" i="11" l="1"/>
  <c r="B1213" i="11"/>
  <c r="A1214" i="11"/>
  <c r="A1215" i="11" l="1"/>
  <c r="C1214" i="11"/>
  <c r="B1214" i="11"/>
  <c r="A1216" i="11" l="1"/>
  <c r="C1215" i="11"/>
  <c r="B1215" i="11"/>
  <c r="B1216" i="11" l="1"/>
  <c r="A1217" i="11"/>
  <c r="C1216" i="11"/>
  <c r="C1217" i="11" l="1"/>
  <c r="B1217" i="11"/>
  <c r="A1218" i="11"/>
  <c r="A1219" i="11" l="1"/>
  <c r="C1218" i="11"/>
  <c r="B1218" i="11"/>
  <c r="A1220" i="11" l="1"/>
  <c r="C1219" i="11"/>
  <c r="B1219" i="11"/>
  <c r="B1220" i="11" l="1"/>
  <c r="A1221" i="11"/>
  <c r="C1220" i="11"/>
  <c r="C1221" i="11" l="1"/>
  <c r="B1221" i="11"/>
  <c r="A1222" i="11"/>
  <c r="A1223" i="11" l="1"/>
  <c r="C1222" i="11"/>
  <c r="B1222" i="11"/>
  <c r="A1224" i="11" l="1"/>
  <c r="C1223" i="11"/>
  <c r="B1223" i="11"/>
  <c r="B1224" i="11" l="1"/>
  <c r="A1225" i="11"/>
  <c r="C1224" i="11"/>
  <c r="C1225" i="11" l="1"/>
  <c r="B1225" i="11"/>
  <c r="A1226" i="11"/>
  <c r="A1227" i="11" l="1"/>
  <c r="C1226" i="11"/>
  <c r="B1226" i="11"/>
  <c r="A1228" i="11" l="1"/>
  <c r="C1227" i="11"/>
  <c r="B1227" i="11"/>
  <c r="B1228" i="11" l="1"/>
  <c r="A1229" i="11"/>
  <c r="C1228" i="11"/>
  <c r="C1229" i="11" l="1"/>
  <c r="B1229" i="11"/>
  <c r="A1230" i="11"/>
  <c r="A1231" i="11" l="1"/>
  <c r="B1230" i="11"/>
  <c r="C1230" i="11"/>
  <c r="A1232" i="11" l="1"/>
  <c r="C1231" i="11"/>
  <c r="B1231" i="11"/>
  <c r="B1232" i="11" l="1"/>
  <c r="A1233" i="11"/>
  <c r="C1232" i="11"/>
  <c r="C1233" i="11" l="1"/>
  <c r="A1234" i="11"/>
  <c r="B1233" i="11"/>
  <c r="A1235" i="11" l="1"/>
  <c r="C1234" i="11"/>
  <c r="B1234" i="11"/>
  <c r="A1236" i="11" l="1"/>
  <c r="C1235" i="11"/>
  <c r="B1235" i="11"/>
  <c r="B1236" i="11" l="1"/>
  <c r="A1237" i="11"/>
  <c r="C1236" i="11"/>
  <c r="C1237" i="11" l="1"/>
  <c r="B1237" i="11"/>
  <c r="A1238" i="11"/>
  <c r="A1239" i="11" l="1"/>
  <c r="C1238" i="11"/>
  <c r="B1238" i="11"/>
  <c r="A1240" i="11" l="1"/>
  <c r="C1239" i="11"/>
  <c r="B1239" i="11"/>
  <c r="B1240" i="11" l="1"/>
  <c r="A1241" i="11"/>
  <c r="C1240" i="11"/>
  <c r="C1241" i="11" l="1"/>
  <c r="B1241" i="11"/>
  <c r="A1242" i="11"/>
  <c r="A1243" i="11" l="1"/>
  <c r="C1242" i="11"/>
  <c r="B1242" i="11"/>
  <c r="A1244" i="11" l="1"/>
  <c r="C1243" i="11"/>
  <c r="B1243" i="11"/>
  <c r="B1244" i="11" l="1"/>
  <c r="A1245" i="11"/>
  <c r="C1244" i="11"/>
  <c r="C1245" i="11" l="1"/>
  <c r="B1245" i="11"/>
  <c r="A1246" i="11"/>
  <c r="A1247" i="11" l="1"/>
  <c r="C1246" i="11"/>
  <c r="B1246" i="11"/>
  <c r="A1248" i="11" l="1"/>
  <c r="C1247" i="11"/>
  <c r="B1247" i="11"/>
  <c r="B1248" i="11" l="1"/>
  <c r="A1249" i="11"/>
  <c r="C1248" i="11"/>
  <c r="C1249" i="11" l="1"/>
  <c r="A1250" i="11"/>
  <c r="B1249" i="11"/>
  <c r="A1251" i="11" l="1"/>
  <c r="B1250" i="11"/>
  <c r="C1250" i="11"/>
  <c r="C1251" i="11" l="1"/>
  <c r="B1251" i="11"/>
  <c r="I3" i="11" s="1" a="1"/>
  <c r="I3" i="11" s="1"/>
  <c r="G7" i="11" l="1" a="1"/>
  <c r="G7" i="11" s="1"/>
  <c r="G15" i="11" a="1"/>
  <c r="G15" i="11" s="1"/>
  <c r="G5" i="11" a="1"/>
  <c r="G5" i="11" s="1"/>
  <c r="G14" i="11" a="1"/>
  <c r="G14" i="11" s="1"/>
  <c r="I2" i="11" a="1"/>
  <c r="I2" i="11" s="1"/>
  <c r="G4" i="11" a="1"/>
  <c r="G4" i="11" s="1"/>
  <c r="G13" i="11" a="1"/>
  <c r="G13" i="11" s="1"/>
  <c r="I17" i="11" a="1"/>
  <c r="I17" i="11" s="1"/>
  <c r="G17" i="11" a="1"/>
  <c r="G17" i="11" s="1"/>
  <c r="G19" i="11" a="1"/>
  <c r="G19" i="11" s="1"/>
  <c r="G18" i="11" a="1"/>
  <c r="G18" i="11" s="1"/>
  <c r="I12" i="11" a="1"/>
  <c r="I12" i="11" s="1"/>
  <c r="I13" i="11" a="1"/>
  <c r="I13" i="11" s="1"/>
  <c r="I7" i="11" a="1"/>
  <c r="I7" i="11" s="1"/>
  <c r="I18" i="11" a="1"/>
  <c r="I18" i="11" s="1"/>
  <c r="G16" i="11" a="1"/>
  <c r="G16" i="11" s="1"/>
  <c r="G6" i="11" a="1"/>
  <c r="G6" i="11" s="1"/>
  <c r="I9" i="11" a="1"/>
  <c r="I9" i="11" s="1"/>
  <c r="I8" i="11" a="1"/>
  <c r="I8" i="11" s="1"/>
  <c r="G9" i="11" a="1"/>
  <c r="G9" i="11" s="1"/>
  <c r="G12" i="11" a="1"/>
  <c r="G12" i="11" s="1"/>
  <c r="I4" i="11" a="1"/>
  <c r="I4" i="11" s="1"/>
  <c r="G11" i="11" a="1"/>
  <c r="G11" i="11" s="1"/>
  <c r="I11" i="11" a="1"/>
  <c r="I11" i="11" s="1"/>
  <c r="I14" i="11" a="1"/>
  <c r="I14" i="11" s="1"/>
  <c r="I5" i="11" a="1"/>
  <c r="I5" i="11" s="1"/>
  <c r="G8" i="11" a="1"/>
  <c r="G8" i="11" s="1"/>
  <c r="G2" i="11" a="1"/>
  <c r="G2" i="11" s="1"/>
  <c r="I15" i="11" a="1"/>
  <c r="I15" i="11" s="1"/>
  <c r="I16" i="11" a="1"/>
  <c r="I16" i="11" s="1"/>
  <c r="I10" i="11" a="1"/>
  <c r="I10" i="11" s="1"/>
  <c r="G3" i="11" a="1"/>
  <c r="G3" i="11" s="1"/>
  <c r="I19" i="11" a="1"/>
  <c r="I19" i="11" s="1"/>
  <c r="I6" i="11" a="1"/>
  <c r="I6" i="11" s="1"/>
  <c r="G10" i="11" a="1"/>
  <c r="G10" i="11" s="1"/>
  <c r="H2" i="11"/>
  <c r="H4" i="11"/>
  <c r="H3" i="11"/>
  <c r="H7" i="11"/>
  <c r="H5" i="11"/>
  <c r="H6" i="11"/>
  <c r="H8" i="11"/>
  <c r="H9" i="11"/>
  <c r="H10" i="11"/>
  <c r="H13" i="11"/>
  <c r="H11" i="11"/>
  <c r="H12" i="11"/>
  <c r="H14" i="11"/>
  <c r="H15" i="11"/>
  <c r="H16" i="11"/>
  <c r="H17" i="11"/>
  <c r="H18" i="11"/>
  <c r="H19" i="11"/>
</calcChain>
</file>

<file path=xl/sharedStrings.xml><?xml version="1.0" encoding="utf-8"?>
<sst xmlns="http://schemas.openxmlformats.org/spreadsheetml/2006/main" count="41" uniqueCount="35">
  <si>
    <t>Completed Date</t>
  </si>
  <si>
    <t>Start Date (optional)</t>
  </si>
  <si>
    <t>Year</t>
  </si>
  <si>
    <t>Year-Week</t>
  </si>
  <si>
    <t>Cycle Time (days)</t>
  </si>
  <si>
    <t>WeekNumber</t>
  </si>
  <si>
    <t>week groups</t>
  </si>
  <si>
    <t>Throughput</t>
  </si>
  <si>
    <t>Cycle time value to use when items are completed on the same day as being started.</t>
  </si>
  <si>
    <t>min</t>
  </si>
  <si>
    <t>max</t>
  </si>
  <si>
    <t>Bin</t>
  </si>
  <si>
    <t>Frequency</t>
  </si>
  <si>
    <t>Prior Sunday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</si>
  <si>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</si>
  <si>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</si>
  <si>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</si>
  <si>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</si>
  <si>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</si>
  <si>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</si>
  <si>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</si>
  <si>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</si>
  <si>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</si>
  <si>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</si>
  <si>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</si>
  <si>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</si>
  <si>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</si>
  <si>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</si>
  <si>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</si>
  <si>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WIP</t>
  </si>
  <si>
    <t>Sunday</t>
  </si>
  <si>
    <t>Min WIP</t>
  </si>
  <si>
    <t>Avg WIP</t>
  </si>
  <si>
    <t>Max WIP</t>
  </si>
  <si>
    <t>Added Work in Progress tab</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</si>
</sst>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15">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0" fontId="7" fillId="0" borderId="3" xfId="5" applyAlignment="1">
      <alignment horizontal="center"/>
    </xf>
    <xf numFmtId="2" fontId="1" fillId="2" borderId="2" xfId="1" applyNumberFormat="1"/>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341025000"/>
        <c:axId val="341027352"/>
      </c:lineChart>
      <c:catAx>
        <c:axId val="3410250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341027352"/>
        <c:crosses val="autoZero"/>
        <c:auto val="1"/>
        <c:lblAlgn val="ctr"/>
        <c:lblOffset val="100"/>
        <c:noMultiLvlLbl val="0"/>
      </c:catAx>
      <c:valAx>
        <c:axId val="341027352"/>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341025000"/>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Throughput!$G$30</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Throughput!$F$31:$F$51</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Throughput!$G$31:$G$51</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341026176"/>
        <c:axId val="341025392"/>
      </c:barChart>
      <c:catAx>
        <c:axId val="341026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025392"/>
        <c:crosses val="autoZero"/>
        <c:auto val="1"/>
        <c:lblAlgn val="ctr"/>
        <c:lblOffset val="100"/>
        <c:noMultiLvlLbl val="0"/>
      </c:catAx>
      <c:valAx>
        <c:axId val="34102539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41026176"/>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Time'!$B$1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trendline>
            <c:spPr>
              <a:ln w="19050" cap="rnd">
                <a:solidFill>
                  <a:schemeClr val="accent1"/>
                </a:solidFill>
                <a:prstDash val="sysDot"/>
              </a:ln>
              <a:effectLst/>
            </c:spPr>
            <c:trendlineType val="linear"/>
            <c:forward val="14"/>
            <c:dispRSqr val="0"/>
            <c:dispEq val="0"/>
          </c:trendline>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340098944"/>
        <c:axId val="340093064"/>
      </c:scatterChart>
      <c:valAx>
        <c:axId val="340098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93064"/>
        <c:crosses val="autoZero"/>
        <c:crossBetween val="midCat"/>
      </c:valAx>
      <c:valAx>
        <c:axId val="340093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98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 Time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Time'!$E$34</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Time'!$D$35:$D$54</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Time'!$E$35:$E$54</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340098160"/>
        <c:axId val="340094632"/>
      </c:barChart>
      <c:catAx>
        <c:axId val="340098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94632"/>
        <c:crosses val="autoZero"/>
        <c:auto val="1"/>
        <c:lblAlgn val="ctr"/>
        <c:lblOffset val="100"/>
        <c:noMultiLvlLbl val="0"/>
      </c:catAx>
      <c:valAx>
        <c:axId val="34009463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40098160"/>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Progress'!$I$1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13</c:v>
                </c:pt>
                <c:pt idx="17">
                  <c:v>9</c:v>
                </c:pt>
              </c:numCache>
            </c:numRef>
          </c:val>
          <c:smooth val="0"/>
        </c:ser>
        <c:ser>
          <c:idx val="1"/>
          <c:order val="1"/>
          <c:tx>
            <c:strRef>
              <c:f>'Work in Progress'!$H$1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1"/>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10.857142857142858</c:v>
                </c:pt>
                <c:pt idx="17">
                  <c:v>4.5</c:v>
                </c:pt>
              </c:numCache>
            </c:numRef>
          </c:val>
          <c:smooth val="0"/>
        </c:ser>
        <c:ser>
          <c:idx val="0"/>
          <c:order val="2"/>
          <c:tx>
            <c:strRef>
              <c:f>'Work in Progress'!$G$1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9</c:v>
                </c:pt>
                <c:pt idx="17">
                  <c:v>0</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512423928"/>
        <c:axId val="512424320"/>
      </c:lineChart>
      <c:catAx>
        <c:axId val="51242392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424320"/>
        <c:crosses val="autoZero"/>
        <c:auto val="1"/>
        <c:lblAlgn val="ctr"/>
        <c:lblOffset val="100"/>
        <c:noMultiLvlLbl val="0"/>
      </c:catAx>
      <c:valAx>
        <c:axId val="51242432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423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Progress'!$I$1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13</c:v>
                </c:pt>
                <c:pt idx="17">
                  <c:v>9</c:v>
                </c:pt>
              </c:numCache>
            </c:numRef>
          </c:val>
          <c:smooth val="0"/>
        </c:ser>
        <c:ser>
          <c:idx val="1"/>
          <c:order val="1"/>
          <c:tx>
            <c:strRef>
              <c:f>'Work in Progress'!$H$1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10.857142857142858</c:v>
                </c:pt>
                <c:pt idx="17">
                  <c:v>4.5</c:v>
                </c:pt>
              </c:numCache>
            </c:numRef>
          </c:val>
          <c:smooth val="0"/>
        </c:ser>
        <c:ser>
          <c:idx val="0"/>
          <c:order val="2"/>
          <c:tx>
            <c:strRef>
              <c:f>'Work in Progress'!$G$1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9</c:v>
                </c:pt>
                <c:pt idx="17">
                  <c:v>0</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526168968"/>
        <c:axId val="526170536"/>
      </c:lineChart>
      <c:catAx>
        <c:axId val="52616896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170536"/>
        <c:crosses val="autoZero"/>
        <c:auto val="1"/>
        <c:lblAlgn val="ctr"/>
        <c:lblOffset val="100"/>
        <c:noMultiLvlLbl val="0"/>
      </c:catAx>
      <c:valAx>
        <c:axId val="52617053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1689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24</xdr:row>
      <xdr:rowOff>123825</xdr:rowOff>
    </xdr:to>
    <xdr:sp macro="" textlink="">
      <xdr:nvSpPr>
        <xdr:cNvPr id="4" name="TextBox 3"/>
        <xdr:cNvSpPr txBox="1"/>
      </xdr:nvSpPr>
      <xdr:spPr>
        <a:xfrm>
          <a:off x="281939" y="457200"/>
          <a:ext cx="7652385" cy="43148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523875</xdr:colOff>
      <xdr:row>2</xdr:row>
      <xdr:rowOff>57150</xdr:rowOff>
    </xdr:from>
    <xdr:to>
      <xdr:col>9</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9524</xdr:colOff>
      <xdr:row>1</xdr:row>
      <xdr:rowOff>14287</xdr:rowOff>
    </xdr:from>
    <xdr:to>
      <xdr:col>16</xdr:col>
      <xdr:colOff>460715</xdr:colOff>
      <xdr:row>22</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333374</xdr:colOff>
      <xdr:row>29</xdr:row>
      <xdr:rowOff>4761</xdr:rowOff>
    </xdr:from>
    <xdr:to>
      <xdr:col>16</xdr:col>
      <xdr:colOff>361949</xdr:colOff>
      <xdr:row>46</xdr:row>
      <xdr:rowOff>75246</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390525</xdr:colOff>
      <xdr:row>2</xdr:row>
      <xdr:rowOff>90487</xdr:rowOff>
    </xdr:from>
    <xdr:to>
      <xdr:col>14</xdr:col>
      <xdr:colOff>428625</xdr:colOff>
      <xdr:row>27</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447675</xdr:colOff>
      <xdr:row>33</xdr:row>
      <xdr:rowOff>123825</xdr:rowOff>
    </xdr:from>
    <xdr:to>
      <xdr:col>14</xdr:col>
      <xdr:colOff>539198</xdr:colOff>
      <xdr:row>53</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190500</xdr:colOff>
      <xdr:row>6</xdr:row>
      <xdr:rowOff>190499</xdr:rowOff>
    </xdr:from>
    <xdr:to>
      <xdr:col>21</xdr:col>
      <xdr:colOff>352425</xdr:colOff>
      <xdr:row>28</xdr:row>
      <xdr:rowOff>9524</xdr:rowOff>
    </xdr:to>
    <xdr:sp macro="" textlink="">
      <xdr:nvSpPr>
        <xdr:cNvPr id="4" name="Rectangle 3"/>
        <xdr:cNvSpPr/>
      </xdr:nvSpPr>
      <xdr:spPr>
        <a:xfrm>
          <a:off x="11049000" y="13334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0</xdr:colOff>
      <xdr:row>1</xdr:row>
      <xdr:rowOff>0</xdr:rowOff>
    </xdr:from>
    <xdr:to>
      <xdr:col>22</xdr:col>
      <xdr:colOff>247650</xdr:colOff>
      <xdr:row>25</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971550</xdr:colOff>
      <xdr:row>11</xdr:row>
      <xdr:rowOff>133350</xdr:rowOff>
    </xdr:from>
    <xdr:to>
      <xdr:col>5</xdr:col>
      <xdr:colOff>714375</xdr:colOff>
      <xdr:row>21</xdr:row>
      <xdr:rowOff>0</xdr:rowOff>
    </xdr:to>
    <xdr:sp macro="" textlink="">
      <xdr:nvSpPr>
        <xdr:cNvPr id="3" name="Rectangle 2"/>
        <xdr:cNvSpPr/>
      </xdr:nvSpPr>
      <xdr:spPr>
        <a:xfrm>
          <a:off x="2257425" y="2228850"/>
          <a:ext cx="4305300" cy="1771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calculations and charts are BETA. They are</a:t>
          </a:r>
          <a:r>
            <a:rPr lang="en-US" sz="1100" baseline="0"/>
            <a:t> sill undergoing testing and development for both mathematical errors and usability. Please help us test them by double checking these results and emails us if you have errors or suggestions. troy.magennis@focusedobjective.com</a:t>
          </a:r>
          <a:endParaRPr lang="en-US" sz="1100"/>
        </a:p>
      </xdr:txBody>
    </xdr:sp>
    <xdr:clientData/>
  </xdr:twoCellAnchor>
  <xdr:twoCellAnchor>
    <xdr:from>
      <xdr:col>9</xdr:col>
      <xdr:colOff>0</xdr:colOff>
      <xdr:row>25</xdr:row>
      <xdr:rowOff>0</xdr:rowOff>
    </xdr:from>
    <xdr:to>
      <xdr:col>21</xdr:col>
      <xdr:colOff>247650</xdr:colOff>
      <xdr:row>49</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609600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7</xdr:col>
      <xdr:colOff>247649</xdr:colOff>
      <xdr:row>1</xdr:row>
      <xdr:rowOff>85725</xdr:rowOff>
    </xdr:from>
    <xdr:to>
      <xdr:col>10</xdr:col>
      <xdr:colOff>257174</xdr:colOff>
      <xdr:row>9</xdr:row>
      <xdr:rowOff>180975</xdr:rowOff>
    </xdr:to>
    <xdr:sp macro="" textlink="">
      <xdr:nvSpPr>
        <xdr:cNvPr id="5" name="Rounded Rectangular Callout 4"/>
        <xdr:cNvSpPr/>
      </xdr:nvSpPr>
      <xdr:spPr>
        <a:xfrm>
          <a:off x="8458199" y="276225"/>
          <a:ext cx="18383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hroughput%20and%20Cycle%20Time%20Calculator%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Your Data"/>
      <sheetName val="Throughput"/>
      <sheetName val="Cycle Time"/>
      <sheetName val="WIP"/>
      <sheetName val="Settings"/>
      <sheetName val="Calculations"/>
    </sheetNames>
    <sheetDataSet>
      <sheetData sheetId="0" refreshError="1"/>
      <sheetData sheetId="1" refreshError="1"/>
      <sheetData sheetId="2" refreshError="1"/>
      <sheetData sheetId="3" refreshError="1"/>
      <sheetData sheetId="4">
        <row r="1">
          <cell r="G1" t="str">
            <v>Min WIP</v>
          </cell>
          <cell r="H1" t="str">
            <v>Avg WIP</v>
          </cell>
          <cell r="I1" t="str">
            <v>Max WIP</v>
          </cell>
        </row>
        <row r="2">
          <cell r="F2" t="e">
            <v>#NUM!</v>
          </cell>
          <cell r="G2" t="e">
            <v>#NUM!</v>
          </cell>
          <cell r="H2" t="e">
            <v>#DIV/0!</v>
          </cell>
          <cell r="I2" t="e">
            <v>#NUM!</v>
          </cell>
        </row>
        <row r="3">
          <cell r="F3" t="str">
            <v>1900-01</v>
          </cell>
          <cell r="G3">
            <v>0</v>
          </cell>
          <cell r="H3">
            <v>0</v>
          </cell>
          <cell r="I3">
            <v>0</v>
          </cell>
        </row>
        <row r="4">
          <cell r="F4" t="str">
            <v>1900-02</v>
          </cell>
          <cell r="G4">
            <v>0</v>
          </cell>
          <cell r="H4">
            <v>0</v>
          </cell>
          <cell r="I4">
            <v>0</v>
          </cell>
        </row>
        <row r="5">
          <cell r="F5" t="str">
            <v>1900-03</v>
          </cell>
          <cell r="G5">
            <v>0</v>
          </cell>
          <cell r="H5">
            <v>0</v>
          </cell>
          <cell r="I5">
            <v>0</v>
          </cell>
        </row>
        <row r="6">
          <cell r="F6" t="str">
            <v>1900-04</v>
          </cell>
          <cell r="G6">
            <v>0</v>
          </cell>
          <cell r="H6">
            <v>0</v>
          </cell>
          <cell r="I6">
            <v>0</v>
          </cell>
        </row>
        <row r="7">
          <cell r="F7" t="str">
            <v>1900-05</v>
          </cell>
          <cell r="G7">
            <v>0</v>
          </cell>
          <cell r="H7">
            <v>0</v>
          </cell>
          <cell r="I7">
            <v>0</v>
          </cell>
        </row>
        <row r="8">
          <cell r="F8" t="str">
            <v>1900-06</v>
          </cell>
          <cell r="G8">
            <v>0</v>
          </cell>
          <cell r="H8">
            <v>0</v>
          </cell>
          <cell r="I8">
            <v>0</v>
          </cell>
        </row>
        <row r="9">
          <cell r="F9" t="str">
            <v>1900-07</v>
          </cell>
          <cell r="G9">
            <v>0</v>
          </cell>
          <cell r="H9">
            <v>0</v>
          </cell>
          <cell r="I9">
            <v>0</v>
          </cell>
        </row>
        <row r="10">
          <cell r="F10" t="str">
            <v>1900-08</v>
          </cell>
          <cell r="G10">
            <v>0</v>
          </cell>
          <cell r="H10">
            <v>0</v>
          </cell>
          <cell r="I10">
            <v>0</v>
          </cell>
        </row>
        <row r="11">
          <cell r="F11" t="str">
            <v>1900-09</v>
          </cell>
          <cell r="G11">
            <v>0</v>
          </cell>
          <cell r="H11">
            <v>0</v>
          </cell>
          <cell r="I11">
            <v>0</v>
          </cell>
        </row>
        <row r="12">
          <cell r="F12" t="str">
            <v>1900-10</v>
          </cell>
          <cell r="G12">
            <v>0</v>
          </cell>
          <cell r="H12">
            <v>0</v>
          </cell>
          <cell r="I12">
            <v>0</v>
          </cell>
        </row>
        <row r="13">
          <cell r="F13" t="str">
            <v>1900-11</v>
          </cell>
          <cell r="G13">
            <v>0</v>
          </cell>
          <cell r="H13">
            <v>0</v>
          </cell>
          <cell r="I13">
            <v>0</v>
          </cell>
        </row>
        <row r="14">
          <cell r="F14" t="str">
            <v>1900-12</v>
          </cell>
          <cell r="G14">
            <v>0</v>
          </cell>
          <cell r="H14" t="e">
            <v>#DIV/0!</v>
          </cell>
          <cell r="I14">
            <v>0</v>
          </cell>
        </row>
        <row r="15">
          <cell r="F15" t="str">
            <v>1900-13</v>
          </cell>
          <cell r="G15">
            <v>0</v>
          </cell>
          <cell r="H15" t="e">
            <v>#DIV/0!</v>
          </cell>
          <cell r="I15">
            <v>0</v>
          </cell>
        </row>
        <row r="16">
          <cell r="F16" t="str">
            <v>1900-14</v>
          </cell>
          <cell r="G16">
            <v>0</v>
          </cell>
          <cell r="H16" t="e">
            <v>#DIV/0!</v>
          </cell>
          <cell r="I16">
            <v>0</v>
          </cell>
        </row>
        <row r="17">
          <cell r="F17" t="str">
            <v>1900-15</v>
          </cell>
          <cell r="G17">
            <v>0</v>
          </cell>
          <cell r="H17" t="e">
            <v>#DIV/0!</v>
          </cell>
          <cell r="I17">
            <v>0</v>
          </cell>
        </row>
        <row r="18">
          <cell r="F18" t="str">
            <v>1900-16</v>
          </cell>
          <cell r="G18">
            <v>0</v>
          </cell>
          <cell r="H18" t="e">
            <v>#DIV/0!</v>
          </cell>
          <cell r="I18">
            <v>0</v>
          </cell>
        </row>
        <row r="19">
          <cell r="F19" t="str">
            <v>1900-17</v>
          </cell>
          <cell r="G19">
            <v>0</v>
          </cell>
          <cell r="H19" t="e">
            <v>#DIV/0!</v>
          </cell>
          <cell r="I19">
            <v>0</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workbookViewId="0">
      <selection activeCell="P6" sqref="P6"/>
    </sheetView>
  </sheetViews>
  <sheetFormatPr defaultRowHeight="15" x14ac:dyDescent="0.25"/>
  <sheetData>
    <row r="1" spans="1:16" ht="20.25" thickBot="1" x14ac:dyDescent="0.35">
      <c r="A1" s="13" t="s">
        <v>23</v>
      </c>
      <c r="B1" s="13"/>
      <c r="C1" s="13"/>
      <c r="D1" s="13"/>
      <c r="E1" s="13"/>
      <c r="F1" s="13"/>
      <c r="G1" s="13"/>
      <c r="H1" s="13"/>
      <c r="I1" s="13"/>
      <c r="J1" s="13"/>
      <c r="K1" s="13"/>
      <c r="L1" s="13"/>
      <c r="M1" s="13"/>
    </row>
    <row r="2" spans="1:16" ht="15.75" thickTop="1" x14ac:dyDescent="0.25">
      <c r="O2" s="7" t="s">
        <v>24</v>
      </c>
    </row>
    <row r="4" spans="1:16" x14ac:dyDescent="0.25">
      <c r="O4" s="12">
        <v>1</v>
      </c>
      <c r="P4" t="s">
        <v>25</v>
      </c>
    </row>
    <row r="5" spans="1:16" x14ac:dyDescent="0.25">
      <c r="O5" s="12">
        <v>1.1000000000000001</v>
      </c>
      <c r="P5" t="s">
        <v>26</v>
      </c>
    </row>
    <row r="6" spans="1:16" x14ac:dyDescent="0.25">
      <c r="O6" s="12">
        <v>1.2</v>
      </c>
      <c r="P6" t="s">
        <v>34</v>
      </c>
    </row>
    <row r="7" spans="1:16" x14ac:dyDescent="0.25">
      <c r="O7" s="12"/>
    </row>
    <row r="8" spans="1:16" x14ac:dyDescent="0.25">
      <c r="O8" s="12"/>
    </row>
    <row r="9" spans="1:16" x14ac:dyDescent="0.25">
      <c r="O9" s="12"/>
    </row>
    <row r="10" spans="1:16" x14ac:dyDescent="0.25">
      <c r="O10" s="12"/>
    </row>
    <row r="11" spans="1:16" x14ac:dyDescent="0.25">
      <c r="O11" s="12"/>
    </row>
    <row r="12" spans="1:16" x14ac:dyDescent="0.25">
      <c r="O12" s="12"/>
    </row>
    <row r="13" spans="1:16" x14ac:dyDescent="0.25">
      <c r="O13" s="12"/>
    </row>
    <row r="14" spans="1:16" x14ac:dyDescent="0.25">
      <c r="O14" s="12"/>
    </row>
    <row r="15" spans="1:16" x14ac:dyDescent="0.25">
      <c r="O15" s="12"/>
    </row>
    <row r="16" spans="1:16" x14ac:dyDescent="0.25">
      <c r="O16" s="12"/>
    </row>
    <row r="17" spans="15:15" x14ac:dyDescent="0.25">
      <c r="O17" s="12"/>
    </row>
    <row r="18" spans="15:15" x14ac:dyDescent="0.25">
      <c r="O18" s="12"/>
    </row>
    <row r="19" spans="15:15" x14ac:dyDescent="0.25">
      <c r="O19" s="12"/>
    </row>
    <row r="20" spans="15:15" x14ac:dyDescent="0.25">
      <c r="O20" s="12"/>
    </row>
    <row r="21" spans="15:15" x14ac:dyDescent="0.25">
      <c r="O21" s="12"/>
    </row>
    <row r="22" spans="15:15" x14ac:dyDescent="0.25">
      <c r="O22" s="12"/>
    </row>
    <row r="23" spans="15:15" x14ac:dyDescent="0.25">
      <c r="O23" s="12"/>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workbookViewId="0">
      <selection activeCell="B1" sqref="B1"/>
    </sheetView>
  </sheetViews>
  <sheetFormatPr defaultRowHeight="15" x14ac:dyDescent="0.25"/>
  <cols>
    <col min="1" max="1" width="18.7109375" customWidth="1"/>
    <col min="2" max="2" width="22" customWidth="1"/>
    <col min="3" max="3" width="17" customWidth="1"/>
    <col min="4" max="4" width="64.42578125" customWidth="1"/>
    <col min="7" max="7" width="9.7109375" bestFit="1" customWidth="1"/>
  </cols>
  <sheetData>
    <row r="1" spans="1:4" x14ac:dyDescent="0.25">
      <c r="A1" t="s">
        <v>0</v>
      </c>
      <c r="B1" t="s">
        <v>1</v>
      </c>
      <c r="C1" t="s">
        <v>16</v>
      </c>
      <c r="D1" t="s">
        <v>17</v>
      </c>
    </row>
    <row r="2" spans="1:4" x14ac:dyDescent="0.25">
      <c r="A2" s="2">
        <v>42025</v>
      </c>
      <c r="B2" s="2">
        <v>42018</v>
      </c>
    </row>
    <row r="3" spans="1:4" x14ac:dyDescent="0.25">
      <c r="A3" s="2">
        <v>42030</v>
      </c>
      <c r="B3" s="2">
        <v>42018</v>
      </c>
    </row>
    <row r="4" spans="1:4" x14ac:dyDescent="0.25">
      <c r="A4" s="2">
        <v>42030</v>
      </c>
      <c r="B4" s="2">
        <v>42018</v>
      </c>
    </row>
    <row r="5" spans="1:4" x14ac:dyDescent="0.25">
      <c r="A5" s="2">
        <v>42030</v>
      </c>
      <c r="B5" s="2">
        <v>42025</v>
      </c>
    </row>
    <row r="6" spans="1:4" x14ac:dyDescent="0.25">
      <c r="A6" s="2">
        <v>42030</v>
      </c>
      <c r="B6" s="2">
        <v>42026</v>
      </c>
    </row>
    <row r="7" spans="1:4" x14ac:dyDescent="0.25">
      <c r="A7" s="2">
        <v>42033</v>
      </c>
      <c r="B7" s="2">
        <v>42027</v>
      </c>
    </row>
    <row r="8" spans="1:4" x14ac:dyDescent="0.25">
      <c r="A8" s="2">
        <v>42037</v>
      </c>
      <c r="B8" s="2">
        <v>42027</v>
      </c>
    </row>
    <row r="9" spans="1:4" x14ac:dyDescent="0.25">
      <c r="A9" s="2">
        <v>42037</v>
      </c>
      <c r="B9" s="2">
        <v>42024</v>
      </c>
    </row>
    <row r="10" spans="1:4" x14ac:dyDescent="0.25">
      <c r="A10" s="2">
        <v>42037</v>
      </c>
      <c r="B10" s="2">
        <v>42024</v>
      </c>
    </row>
    <row r="11" spans="1:4" x14ac:dyDescent="0.25">
      <c r="A11" s="2">
        <v>42039</v>
      </c>
      <c r="B11" s="2">
        <v>42024</v>
      </c>
    </row>
    <row r="12" spans="1:4" x14ac:dyDescent="0.25">
      <c r="A12" s="2">
        <v>42039</v>
      </c>
      <c r="B12" s="2">
        <v>42030</v>
      </c>
    </row>
    <row r="13" spans="1:4" x14ac:dyDescent="0.25">
      <c r="A13" s="2">
        <v>42039</v>
      </c>
      <c r="B13" s="2">
        <v>42027</v>
      </c>
    </row>
    <row r="14" spans="1:4" x14ac:dyDescent="0.25">
      <c r="A14" s="2">
        <v>42039</v>
      </c>
      <c r="B14" s="2">
        <v>42026</v>
      </c>
    </row>
    <row r="15" spans="1:4" x14ac:dyDescent="0.25">
      <c r="A15" s="2">
        <v>42039</v>
      </c>
      <c r="B15" s="2">
        <v>42032</v>
      </c>
    </row>
    <row r="16" spans="1:4" x14ac:dyDescent="0.25">
      <c r="A16" s="2">
        <v>42040</v>
      </c>
      <c r="B16" s="2">
        <v>42033</v>
      </c>
    </row>
    <row r="17" spans="1:2" x14ac:dyDescent="0.25">
      <c r="A17" s="2">
        <v>42040</v>
      </c>
      <c r="B17" s="2">
        <v>42026</v>
      </c>
    </row>
    <row r="18" spans="1:2" x14ac:dyDescent="0.25">
      <c r="A18" s="2">
        <v>42041</v>
      </c>
      <c r="B18" s="2">
        <v>42032</v>
      </c>
    </row>
    <row r="19" spans="1:2" x14ac:dyDescent="0.25">
      <c r="A19" s="2">
        <v>42044</v>
      </c>
      <c r="B19" s="2">
        <v>42032</v>
      </c>
    </row>
    <row r="20" spans="1:2" x14ac:dyDescent="0.25">
      <c r="A20" s="2">
        <v>42044</v>
      </c>
      <c r="B20" s="2">
        <v>42037</v>
      </c>
    </row>
    <row r="21" spans="1:2" x14ac:dyDescent="0.25">
      <c r="A21" s="2">
        <v>42044</v>
      </c>
      <c r="B21" s="2">
        <v>42033</v>
      </c>
    </row>
    <row r="22" spans="1:2" x14ac:dyDescent="0.25">
      <c r="A22" s="2">
        <v>42045</v>
      </c>
      <c r="B22" s="2">
        <v>42033</v>
      </c>
    </row>
    <row r="23" spans="1:2" x14ac:dyDescent="0.25">
      <c r="A23" s="2">
        <v>42046</v>
      </c>
      <c r="B23" s="2">
        <v>42039</v>
      </c>
    </row>
    <row r="24" spans="1:2" x14ac:dyDescent="0.25">
      <c r="A24" s="2">
        <v>42046</v>
      </c>
      <c r="B24" s="2">
        <v>42037</v>
      </c>
    </row>
    <row r="25" spans="1:2" x14ac:dyDescent="0.25">
      <c r="A25" s="2">
        <v>42047</v>
      </c>
      <c r="B25" s="2">
        <v>42033</v>
      </c>
    </row>
    <row r="26" spans="1:2" x14ac:dyDescent="0.25">
      <c r="A26" s="2">
        <v>42051</v>
      </c>
      <c r="B26" s="2">
        <v>42040</v>
      </c>
    </row>
    <row r="27" spans="1:2" x14ac:dyDescent="0.25">
      <c r="A27" s="2">
        <v>42052</v>
      </c>
      <c r="B27" s="2">
        <v>42044</v>
      </c>
    </row>
    <row r="28" spans="1:2" x14ac:dyDescent="0.25">
      <c r="A28" s="2">
        <v>42052</v>
      </c>
      <c r="B28" s="2">
        <v>42039</v>
      </c>
    </row>
    <row r="29" spans="1:2" x14ac:dyDescent="0.25">
      <c r="A29" s="2">
        <v>42052</v>
      </c>
      <c r="B29" s="2">
        <v>42039</v>
      </c>
    </row>
    <row r="30" spans="1:2" x14ac:dyDescent="0.25">
      <c r="A30" s="2">
        <v>42052</v>
      </c>
      <c r="B30" s="2">
        <v>42040</v>
      </c>
    </row>
    <row r="31" spans="1:2" x14ac:dyDescent="0.25">
      <c r="A31" s="2">
        <v>42052</v>
      </c>
      <c r="B31" s="2">
        <v>42046</v>
      </c>
    </row>
    <row r="32" spans="1:2" x14ac:dyDescent="0.25">
      <c r="A32" s="2">
        <v>42053</v>
      </c>
      <c r="B32" s="2">
        <v>42046</v>
      </c>
    </row>
    <row r="33" spans="1:2" x14ac:dyDescent="0.25">
      <c r="A33" s="2">
        <v>42058</v>
      </c>
      <c r="B33" s="2">
        <v>42046</v>
      </c>
    </row>
    <row r="34" spans="1:2" x14ac:dyDescent="0.25">
      <c r="A34" s="2">
        <v>42058</v>
      </c>
      <c r="B34" s="2">
        <v>42047</v>
      </c>
    </row>
    <row r="35" spans="1:2" x14ac:dyDescent="0.25">
      <c r="A35" s="2">
        <v>42058</v>
      </c>
      <c r="B35" s="2">
        <v>42045</v>
      </c>
    </row>
    <row r="36" spans="1:2" x14ac:dyDescent="0.25">
      <c r="A36" s="2">
        <v>42059</v>
      </c>
      <c r="B36" s="2">
        <v>42046</v>
      </c>
    </row>
    <row r="37" spans="1:2" x14ac:dyDescent="0.25">
      <c r="A37" s="2">
        <v>42059</v>
      </c>
      <c r="B37" s="2">
        <v>42046</v>
      </c>
    </row>
    <row r="38" spans="1:2" x14ac:dyDescent="0.25">
      <c r="A38" s="2">
        <v>42059</v>
      </c>
      <c r="B38" s="2">
        <v>42045</v>
      </c>
    </row>
    <row r="39" spans="1:2" x14ac:dyDescent="0.25">
      <c r="A39" s="2">
        <v>42060</v>
      </c>
      <c r="B39" s="2">
        <v>42048</v>
      </c>
    </row>
    <row r="40" spans="1:2" x14ac:dyDescent="0.25">
      <c r="A40" s="2">
        <v>42060</v>
      </c>
      <c r="B40" s="2">
        <v>42045</v>
      </c>
    </row>
    <row r="41" spans="1:2" x14ac:dyDescent="0.25">
      <c r="A41" s="2">
        <v>42060</v>
      </c>
      <c r="B41" s="2">
        <v>42055</v>
      </c>
    </row>
    <row r="42" spans="1:2" x14ac:dyDescent="0.25">
      <c r="A42" s="2">
        <v>42060</v>
      </c>
      <c r="B42" s="2">
        <v>42055</v>
      </c>
    </row>
    <row r="43" spans="1:2" x14ac:dyDescent="0.25">
      <c r="A43" s="2">
        <v>42061</v>
      </c>
      <c r="B43" s="2">
        <v>42053</v>
      </c>
    </row>
    <row r="44" spans="1:2" x14ac:dyDescent="0.25">
      <c r="A44" s="2">
        <v>42062</v>
      </c>
      <c r="B44" s="2">
        <v>42058</v>
      </c>
    </row>
    <row r="45" spans="1:2" x14ac:dyDescent="0.25">
      <c r="A45" s="2">
        <v>42062</v>
      </c>
      <c r="B45" s="2">
        <v>42055</v>
      </c>
    </row>
    <row r="46" spans="1:2" x14ac:dyDescent="0.25">
      <c r="A46" s="2">
        <v>42062</v>
      </c>
      <c r="B46" s="2">
        <v>42055</v>
      </c>
    </row>
    <row r="47" spans="1:2" x14ac:dyDescent="0.25">
      <c r="A47" s="2">
        <v>42062</v>
      </c>
      <c r="B47" s="2">
        <v>42060</v>
      </c>
    </row>
    <row r="48" spans="1:2" x14ac:dyDescent="0.25">
      <c r="A48" s="2">
        <v>42062</v>
      </c>
      <c r="B48" s="2">
        <v>42055</v>
      </c>
    </row>
    <row r="49" spans="1:2" x14ac:dyDescent="0.25">
      <c r="A49" s="2">
        <v>42065</v>
      </c>
      <c r="B49" s="2">
        <v>42060</v>
      </c>
    </row>
    <row r="50" spans="1:2" x14ac:dyDescent="0.25">
      <c r="A50" s="2">
        <v>42066</v>
      </c>
      <c r="B50" s="2">
        <v>42060</v>
      </c>
    </row>
    <row r="51" spans="1:2" x14ac:dyDescent="0.25">
      <c r="A51" s="2">
        <v>42067</v>
      </c>
      <c r="B51" s="2">
        <v>42047</v>
      </c>
    </row>
    <row r="52" spans="1:2" x14ac:dyDescent="0.25">
      <c r="A52" s="2">
        <v>42067</v>
      </c>
      <c r="B52" s="2">
        <v>42062</v>
      </c>
    </row>
    <row r="53" spans="1:2" x14ac:dyDescent="0.25">
      <c r="A53" s="2">
        <v>42068</v>
      </c>
      <c r="B53" s="2">
        <v>42062</v>
      </c>
    </row>
    <row r="54" spans="1:2" x14ac:dyDescent="0.25">
      <c r="A54" s="2">
        <v>42068</v>
      </c>
      <c r="B54" s="2">
        <v>42058</v>
      </c>
    </row>
    <row r="55" spans="1:2" x14ac:dyDescent="0.25">
      <c r="A55" s="2">
        <v>42068</v>
      </c>
      <c r="B55" s="2">
        <v>42060</v>
      </c>
    </row>
    <row r="56" spans="1:2" x14ac:dyDescent="0.25">
      <c r="A56" s="2">
        <v>42069</v>
      </c>
      <c r="B56" s="2">
        <v>42062</v>
      </c>
    </row>
    <row r="57" spans="1:2" x14ac:dyDescent="0.25">
      <c r="A57" s="2">
        <v>42069</v>
      </c>
      <c r="B57" s="2">
        <v>42064</v>
      </c>
    </row>
    <row r="58" spans="1:2" x14ac:dyDescent="0.25">
      <c r="A58" s="2">
        <v>42072</v>
      </c>
      <c r="B58" s="2">
        <v>42065</v>
      </c>
    </row>
    <row r="59" spans="1:2" x14ac:dyDescent="0.25">
      <c r="A59" s="2">
        <v>42073</v>
      </c>
      <c r="B59" s="2">
        <v>42066</v>
      </c>
    </row>
    <row r="60" spans="1:2" x14ac:dyDescent="0.25">
      <c r="A60" s="2">
        <v>42073</v>
      </c>
      <c r="B60" s="2">
        <v>42066</v>
      </c>
    </row>
    <row r="61" spans="1:2" x14ac:dyDescent="0.25">
      <c r="A61" s="2">
        <v>42073</v>
      </c>
      <c r="B61" s="2">
        <v>42068</v>
      </c>
    </row>
    <row r="62" spans="1:2" x14ac:dyDescent="0.25">
      <c r="A62" s="2">
        <v>42073</v>
      </c>
      <c r="B62" s="2">
        <v>42066</v>
      </c>
    </row>
    <row r="63" spans="1:2" x14ac:dyDescent="0.25">
      <c r="A63" s="2">
        <v>42073</v>
      </c>
      <c r="B63" s="2">
        <v>42066</v>
      </c>
    </row>
    <row r="64" spans="1:2" x14ac:dyDescent="0.25">
      <c r="A64" s="2">
        <v>42073</v>
      </c>
      <c r="B64" s="2">
        <v>42069</v>
      </c>
    </row>
    <row r="65" spans="1:2" x14ac:dyDescent="0.25">
      <c r="A65" s="2">
        <v>42073</v>
      </c>
      <c r="B65" s="2">
        <v>42068</v>
      </c>
    </row>
    <row r="66" spans="1:2" x14ac:dyDescent="0.25">
      <c r="A66" s="2">
        <v>42074</v>
      </c>
      <c r="B66" s="2">
        <v>42072</v>
      </c>
    </row>
    <row r="67" spans="1:2" x14ac:dyDescent="0.25">
      <c r="A67" s="2">
        <v>42075</v>
      </c>
      <c r="B67" s="2">
        <v>42072</v>
      </c>
    </row>
    <row r="68" spans="1:2" x14ac:dyDescent="0.25">
      <c r="A68" s="2">
        <v>42075</v>
      </c>
      <c r="B68" s="2">
        <v>42072</v>
      </c>
    </row>
    <row r="69" spans="1:2" x14ac:dyDescent="0.25">
      <c r="A69" s="2">
        <v>42080</v>
      </c>
      <c r="B69" s="2">
        <v>42067</v>
      </c>
    </row>
    <row r="70" spans="1:2" x14ac:dyDescent="0.25">
      <c r="A70" s="2">
        <v>42080</v>
      </c>
      <c r="B70" s="2">
        <v>42061</v>
      </c>
    </row>
    <row r="71" spans="1:2" x14ac:dyDescent="0.25">
      <c r="A71" s="2">
        <v>42080</v>
      </c>
      <c r="B71" s="2">
        <v>42061</v>
      </c>
    </row>
    <row r="72" spans="1:2" x14ac:dyDescent="0.25">
      <c r="A72" s="2">
        <v>42080</v>
      </c>
      <c r="B72" s="2">
        <v>42061</v>
      </c>
    </row>
    <row r="73" spans="1:2" x14ac:dyDescent="0.25">
      <c r="A73" s="2">
        <v>42082</v>
      </c>
      <c r="B73" s="2">
        <v>42061</v>
      </c>
    </row>
    <row r="74" spans="1:2" x14ac:dyDescent="0.25">
      <c r="A74" s="2">
        <v>42082</v>
      </c>
      <c r="B74" s="2">
        <v>42074</v>
      </c>
    </row>
    <row r="75" spans="1:2" x14ac:dyDescent="0.25">
      <c r="A75" s="2">
        <v>42083</v>
      </c>
      <c r="B75" s="2">
        <v>42075</v>
      </c>
    </row>
    <row r="76" spans="1:2" x14ac:dyDescent="0.25">
      <c r="A76" s="2">
        <v>42083</v>
      </c>
      <c r="B76" s="2">
        <v>42075</v>
      </c>
    </row>
    <row r="77" spans="1:2" x14ac:dyDescent="0.25">
      <c r="A77" s="2">
        <v>42083</v>
      </c>
      <c r="B77" s="2">
        <v>42080</v>
      </c>
    </row>
    <row r="78" spans="1:2" x14ac:dyDescent="0.25">
      <c r="A78" s="2">
        <v>42083</v>
      </c>
      <c r="B78" s="2">
        <v>42075</v>
      </c>
    </row>
    <row r="79" spans="1:2" x14ac:dyDescent="0.25">
      <c r="A79" s="2">
        <v>42086</v>
      </c>
      <c r="B79" s="2">
        <v>42080</v>
      </c>
    </row>
    <row r="80" spans="1:2" x14ac:dyDescent="0.25">
      <c r="A80" s="2">
        <v>42087</v>
      </c>
      <c r="B80" s="2">
        <v>42079</v>
      </c>
    </row>
    <row r="81" spans="1:2" x14ac:dyDescent="0.25">
      <c r="A81" s="2">
        <v>42087</v>
      </c>
      <c r="B81" s="2">
        <v>42081</v>
      </c>
    </row>
    <row r="82" spans="1:2" x14ac:dyDescent="0.25">
      <c r="A82" s="2">
        <v>42089</v>
      </c>
      <c r="B82" s="2">
        <v>42081</v>
      </c>
    </row>
    <row r="83" spans="1:2" x14ac:dyDescent="0.25">
      <c r="A83" s="2">
        <v>42089</v>
      </c>
      <c r="B83" s="2">
        <v>42081</v>
      </c>
    </row>
    <row r="84" spans="1:2" x14ac:dyDescent="0.25">
      <c r="A84" s="2">
        <v>42089</v>
      </c>
      <c r="B84" s="2">
        <v>42081</v>
      </c>
    </row>
    <row r="85" spans="1:2" x14ac:dyDescent="0.25">
      <c r="A85" s="2">
        <v>42094</v>
      </c>
      <c r="B85" s="2">
        <v>42081</v>
      </c>
    </row>
    <row r="86" spans="1:2" x14ac:dyDescent="0.25">
      <c r="A86" s="2">
        <v>42096</v>
      </c>
      <c r="B86" s="2">
        <v>42082</v>
      </c>
    </row>
    <row r="87" spans="1:2" x14ac:dyDescent="0.25">
      <c r="A87" s="2">
        <v>42096</v>
      </c>
      <c r="B87" s="2">
        <v>42086</v>
      </c>
    </row>
    <row r="88" spans="1:2" x14ac:dyDescent="0.25">
      <c r="A88" s="2">
        <v>42096</v>
      </c>
      <c r="B88" s="2">
        <v>42087</v>
      </c>
    </row>
    <row r="89" spans="1:2" x14ac:dyDescent="0.25">
      <c r="A89" s="2">
        <v>42096</v>
      </c>
      <c r="B89" s="2">
        <v>42087</v>
      </c>
    </row>
    <row r="90" spans="1:2" x14ac:dyDescent="0.25">
      <c r="A90" s="2">
        <v>42096</v>
      </c>
      <c r="B90" s="2">
        <v>42088</v>
      </c>
    </row>
    <row r="91" spans="1:2" x14ac:dyDescent="0.25">
      <c r="A91" s="2">
        <v>42097</v>
      </c>
      <c r="B91" s="2">
        <v>42082</v>
      </c>
    </row>
    <row r="92" spans="1:2" x14ac:dyDescent="0.25">
      <c r="A92" s="2">
        <v>42100</v>
      </c>
      <c r="B92" s="2">
        <v>42082</v>
      </c>
    </row>
    <row r="93" spans="1:2" x14ac:dyDescent="0.25">
      <c r="A93" s="2">
        <v>42100</v>
      </c>
      <c r="B93" s="2">
        <v>42093</v>
      </c>
    </row>
    <row r="94" spans="1:2" x14ac:dyDescent="0.25">
      <c r="A94" s="2">
        <v>42101</v>
      </c>
      <c r="B94" s="2">
        <v>42094</v>
      </c>
    </row>
    <row r="95" spans="1:2" x14ac:dyDescent="0.25">
      <c r="A95" s="2">
        <v>42102</v>
      </c>
      <c r="B95" s="2">
        <v>42095</v>
      </c>
    </row>
    <row r="96" spans="1:2" x14ac:dyDescent="0.25">
      <c r="A96" s="2">
        <v>42102</v>
      </c>
      <c r="B96" s="2">
        <v>42083</v>
      </c>
    </row>
    <row r="97" spans="1:2" x14ac:dyDescent="0.25">
      <c r="A97" s="2">
        <v>42102</v>
      </c>
      <c r="B97" s="2">
        <v>42088</v>
      </c>
    </row>
    <row r="98" spans="1:2" x14ac:dyDescent="0.25">
      <c r="A98" s="2">
        <v>42103</v>
      </c>
      <c r="B98" s="2">
        <v>42094</v>
      </c>
    </row>
    <row r="99" spans="1:2" x14ac:dyDescent="0.25">
      <c r="A99" s="2">
        <v>42103</v>
      </c>
      <c r="B99" s="2">
        <v>42096</v>
      </c>
    </row>
    <row r="100" spans="1:2" x14ac:dyDescent="0.25">
      <c r="A100" s="2">
        <v>42103</v>
      </c>
      <c r="B100" s="2">
        <v>42097</v>
      </c>
    </row>
    <row r="101" spans="1:2" x14ac:dyDescent="0.25">
      <c r="A101" s="2">
        <v>42104</v>
      </c>
      <c r="B101" s="2">
        <v>42096</v>
      </c>
    </row>
    <row r="102" spans="1:2" x14ac:dyDescent="0.25">
      <c r="A102" s="2">
        <v>42104</v>
      </c>
      <c r="B102" s="2">
        <v>42089</v>
      </c>
    </row>
    <row r="103" spans="1:2" x14ac:dyDescent="0.25">
      <c r="A103" s="2">
        <v>42104</v>
      </c>
      <c r="B103" s="2">
        <v>42101</v>
      </c>
    </row>
    <row r="104" spans="1:2" x14ac:dyDescent="0.25">
      <c r="A104" s="2">
        <v>42108</v>
      </c>
      <c r="B104" s="2">
        <v>42102</v>
      </c>
    </row>
    <row r="105" spans="1:2" x14ac:dyDescent="0.25">
      <c r="A105" s="2">
        <v>42108</v>
      </c>
      <c r="B105" s="2">
        <v>42102</v>
      </c>
    </row>
    <row r="106" spans="1:2" x14ac:dyDescent="0.25">
      <c r="A106" s="2">
        <v>42110</v>
      </c>
      <c r="B106" s="2">
        <v>42100</v>
      </c>
    </row>
    <row r="107" spans="1:2" x14ac:dyDescent="0.25">
      <c r="A107" s="2">
        <v>42110</v>
      </c>
      <c r="B107" s="2">
        <v>42102</v>
      </c>
    </row>
    <row r="108" spans="1:2" x14ac:dyDescent="0.25">
      <c r="A108" s="2">
        <v>42110</v>
      </c>
      <c r="B108" s="2">
        <v>42102</v>
      </c>
    </row>
    <row r="109" spans="1:2" x14ac:dyDescent="0.25">
      <c r="A109" s="2">
        <v>42111</v>
      </c>
      <c r="B109" s="2">
        <v>42096</v>
      </c>
    </row>
    <row r="110" spans="1:2" x14ac:dyDescent="0.25">
      <c r="A110" s="2">
        <v>42114</v>
      </c>
      <c r="B110" s="2">
        <v>42102</v>
      </c>
    </row>
    <row r="111" spans="1:2" x14ac:dyDescent="0.25">
      <c r="A111" s="2">
        <v>42116</v>
      </c>
      <c r="B111" s="2">
        <v>42102</v>
      </c>
    </row>
    <row r="112" spans="1:2" x14ac:dyDescent="0.25">
      <c r="A112" s="2">
        <v>42116</v>
      </c>
      <c r="B112" s="2">
        <v>42108</v>
      </c>
    </row>
    <row r="113" spans="1:2" x14ac:dyDescent="0.25">
      <c r="A113" s="2">
        <v>42117</v>
      </c>
      <c r="B113" s="2">
        <v>42104</v>
      </c>
    </row>
    <row r="114" spans="1:2" x14ac:dyDescent="0.25">
      <c r="A114" s="2">
        <v>42117</v>
      </c>
      <c r="B114" s="2">
        <v>42103</v>
      </c>
    </row>
    <row r="115" spans="1:2" x14ac:dyDescent="0.25">
      <c r="A115" s="2">
        <v>42117</v>
      </c>
      <c r="B115" s="2">
        <v>42107</v>
      </c>
    </row>
    <row r="116" spans="1:2" x14ac:dyDescent="0.25">
      <c r="A116" s="2">
        <v>42117</v>
      </c>
      <c r="B116" s="2">
        <v>42110</v>
      </c>
    </row>
    <row r="117" spans="1:2" x14ac:dyDescent="0.25">
      <c r="A117" s="2">
        <v>42118</v>
      </c>
      <c r="B117" s="2">
        <v>42108</v>
      </c>
    </row>
    <row r="118" spans="1:2" x14ac:dyDescent="0.25">
      <c r="A118" s="2">
        <v>42121</v>
      </c>
      <c r="B118" s="2">
        <v>42110</v>
      </c>
    </row>
    <row r="119" spans="1:2" x14ac:dyDescent="0.25">
      <c r="A119" s="2">
        <v>42121</v>
      </c>
      <c r="B119" s="2">
        <v>42114</v>
      </c>
    </row>
    <row r="120" spans="1:2" x14ac:dyDescent="0.25">
      <c r="A120" s="2">
        <v>42121</v>
      </c>
      <c r="B120" s="2">
        <v>42111</v>
      </c>
    </row>
    <row r="121" spans="1:2" x14ac:dyDescent="0.25">
      <c r="A121" s="2">
        <v>42121</v>
      </c>
      <c r="B121" s="2">
        <v>42116</v>
      </c>
    </row>
    <row r="122" spans="1:2" x14ac:dyDescent="0.25">
      <c r="A122" s="2">
        <v>42122</v>
      </c>
      <c r="B122" s="2">
        <v>42114</v>
      </c>
    </row>
    <row r="123" spans="1:2" x14ac:dyDescent="0.25">
      <c r="A123" s="2">
        <v>42122</v>
      </c>
      <c r="B123" s="2">
        <v>42114</v>
      </c>
    </row>
    <row r="124" spans="1:2" x14ac:dyDescent="0.25">
      <c r="A124" s="2">
        <v>42124</v>
      </c>
      <c r="B124" s="2">
        <v>42114</v>
      </c>
    </row>
    <row r="125" spans="1:2" x14ac:dyDescent="0.25">
      <c r="A125" s="2">
        <v>42125</v>
      </c>
      <c r="B125" s="2">
        <v>42117</v>
      </c>
    </row>
    <row r="126" spans="1:2" x14ac:dyDescent="0.25">
      <c r="A126" s="2">
        <v>42128</v>
      </c>
      <c r="B126" s="2">
        <v>42121</v>
      </c>
    </row>
    <row r="127" spans="1:2" x14ac:dyDescent="0.25">
      <c r="A127" s="2">
        <v>42128</v>
      </c>
      <c r="B127" s="2">
        <v>42122</v>
      </c>
    </row>
    <row r="128" spans="1:2" x14ac:dyDescent="0.25">
      <c r="A128" s="2">
        <v>42129</v>
      </c>
      <c r="B128" s="2">
        <v>42117</v>
      </c>
    </row>
    <row r="129" spans="1:2" x14ac:dyDescent="0.25">
      <c r="A129" s="2">
        <v>42130</v>
      </c>
      <c r="B129" s="2">
        <v>42122</v>
      </c>
    </row>
    <row r="130" spans="1:2" x14ac:dyDescent="0.25">
      <c r="A130" s="2">
        <v>42130</v>
      </c>
      <c r="B130" s="2">
        <v>42121</v>
      </c>
    </row>
    <row r="131" spans="1:2" x14ac:dyDescent="0.25">
      <c r="A131" s="2">
        <v>42130</v>
      </c>
      <c r="B131" s="2">
        <v>42122</v>
      </c>
    </row>
    <row r="132" spans="1:2" x14ac:dyDescent="0.25">
      <c r="A132" s="2">
        <v>42132</v>
      </c>
      <c r="B132" s="2">
        <v>42124</v>
      </c>
    </row>
    <row r="133" spans="1:2" x14ac:dyDescent="0.25">
      <c r="A133" s="2">
        <v>42132</v>
      </c>
      <c r="B133" s="2">
        <v>42123</v>
      </c>
    </row>
    <row r="134" spans="1:2" x14ac:dyDescent="0.25">
      <c r="A134" s="2">
        <v>42135</v>
      </c>
      <c r="B134" s="2">
        <v>42128</v>
      </c>
    </row>
    <row r="135" spans="1:2" x14ac:dyDescent="0.25">
      <c r="A135" s="2">
        <v>42135</v>
      </c>
      <c r="B135" s="2">
        <v>42121</v>
      </c>
    </row>
    <row r="136" spans="1:2" x14ac:dyDescent="0.25">
      <c r="A136" s="2">
        <v>42135</v>
      </c>
      <c r="B136" s="2">
        <v>42123</v>
      </c>
    </row>
    <row r="137" spans="1:2" x14ac:dyDescent="0.25">
      <c r="A137" s="2">
        <v>42136</v>
      </c>
      <c r="B137" s="2">
        <v>42125</v>
      </c>
    </row>
    <row r="138" spans="1:2" x14ac:dyDescent="0.25">
      <c r="A138" s="2">
        <v>42136</v>
      </c>
      <c r="B138" s="2">
        <v>42130</v>
      </c>
    </row>
    <row r="139" spans="1:2" x14ac:dyDescent="0.25">
      <c r="A139" s="2">
        <v>42136</v>
      </c>
      <c r="B139" s="2">
        <v>42128</v>
      </c>
    </row>
    <row r="140" spans="1:2" x14ac:dyDescent="0.25">
      <c r="A140" s="2">
        <v>42137</v>
      </c>
      <c r="B140" s="2">
        <v>42128</v>
      </c>
    </row>
    <row r="141" spans="1:2" x14ac:dyDescent="0.25">
      <c r="A141" s="2">
        <v>42137</v>
      </c>
      <c r="B141" s="2">
        <v>42128</v>
      </c>
    </row>
    <row r="142" spans="1:2" x14ac:dyDescent="0.25">
      <c r="A142" s="2">
        <v>42137</v>
      </c>
      <c r="B142" s="2">
        <v>42130</v>
      </c>
    </row>
    <row r="143" spans="1:2" x14ac:dyDescent="0.25">
      <c r="A143" s="2"/>
      <c r="B143" s="2">
        <v>42130</v>
      </c>
    </row>
    <row r="144" spans="1:2" x14ac:dyDescent="0.25">
      <c r="A144" s="2"/>
      <c r="B144" s="2">
        <v>42132</v>
      </c>
    </row>
    <row r="145" spans="2:2" x14ac:dyDescent="0.25">
      <c r="B145" s="2">
        <v>42136</v>
      </c>
    </row>
    <row r="146" spans="2:2" x14ac:dyDescent="0.25">
      <c r="B146" s="2">
        <v>42135</v>
      </c>
    </row>
    <row r="147" spans="2:2" x14ac:dyDescent="0.25">
      <c r="B147" s="2">
        <v>42136</v>
      </c>
    </row>
    <row r="148" spans="2:2" x14ac:dyDescent="0.25">
      <c r="B148" s="2">
        <v>42136</v>
      </c>
    </row>
    <row r="149" spans="2:2" x14ac:dyDescent="0.25">
      <c r="B149" s="2">
        <v>42130</v>
      </c>
    </row>
    <row r="150" spans="2:2" x14ac:dyDescent="0.25">
      <c r="B150" s="2">
        <v>42131</v>
      </c>
    </row>
    <row r="151" spans="2:2" x14ac:dyDescent="0.25">
      <c r="B151" s="2">
        <v>42136</v>
      </c>
    </row>
    <row r="152" spans="2:2" x14ac:dyDescent="0.25">
      <c r="B152" s="2">
        <v>42137</v>
      </c>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row r="167" spans="2:2" x14ac:dyDescent="0.25">
      <c r="B167" s="11"/>
    </row>
    <row r="168" spans="2:2" x14ac:dyDescent="0.25">
      <c r="B168" s="11"/>
    </row>
    <row r="169" spans="2:2" x14ac:dyDescent="0.25">
      <c r="B169" s="11"/>
    </row>
    <row r="170" spans="2:2" x14ac:dyDescent="0.25">
      <c r="B170" s="11"/>
    </row>
    <row r="171" spans="2:2" x14ac:dyDescent="0.25">
      <c r="B171" s="11"/>
    </row>
    <row r="172" spans="2:2" x14ac:dyDescent="0.25">
      <c r="B172" s="11"/>
    </row>
    <row r="173" spans="2:2" x14ac:dyDescent="0.25">
      <c r="B173" s="11"/>
    </row>
    <row r="174" spans="2:2" x14ac:dyDescent="0.25">
      <c r="B174" s="11"/>
    </row>
    <row r="175" spans="2:2" x14ac:dyDescent="0.25">
      <c r="B175" s="11"/>
    </row>
    <row r="176" spans="2:2" x14ac:dyDescent="0.25">
      <c r="B176" s="11"/>
    </row>
    <row r="177" spans="2:2" x14ac:dyDescent="0.25">
      <c r="B177" s="11"/>
    </row>
    <row r="178" spans="2:2" x14ac:dyDescent="0.25">
      <c r="B178" s="11"/>
    </row>
    <row r="179" spans="2:2" x14ac:dyDescent="0.25">
      <c r="B179" s="11"/>
    </row>
    <row r="180" spans="2:2" x14ac:dyDescent="0.25">
      <c r="B180" s="11"/>
    </row>
    <row r="181" spans="2:2" x14ac:dyDescent="0.25">
      <c r="B181" s="11"/>
    </row>
    <row r="182" spans="2:2" x14ac:dyDescent="0.25">
      <c r="B182" s="11"/>
    </row>
    <row r="183" spans="2:2" x14ac:dyDescent="0.25">
      <c r="B183" s="11"/>
    </row>
    <row r="184" spans="2:2" x14ac:dyDescent="0.25">
      <c r="B184" s="11"/>
    </row>
    <row r="185" spans="2:2" x14ac:dyDescent="0.25">
      <c r="B185" s="11"/>
    </row>
    <row r="186" spans="2:2" x14ac:dyDescent="0.25">
      <c r="B186" s="11"/>
    </row>
    <row r="187" spans="2:2" x14ac:dyDescent="0.25">
      <c r="B187" s="11"/>
    </row>
    <row r="188" spans="2:2" x14ac:dyDescent="0.25">
      <c r="B188" s="11"/>
    </row>
    <row r="189" spans="2:2" x14ac:dyDescent="0.25">
      <c r="B189" s="11"/>
    </row>
    <row r="190" spans="2:2" x14ac:dyDescent="0.25">
      <c r="B190" s="11"/>
    </row>
    <row r="191" spans="2:2" x14ac:dyDescent="0.25">
      <c r="B191" s="11"/>
    </row>
    <row r="192" spans="2:2" x14ac:dyDescent="0.25">
      <c r="B192" s="11"/>
    </row>
    <row r="193" spans="2:2" x14ac:dyDescent="0.25">
      <c r="B193" s="11"/>
    </row>
    <row r="194" spans="2:2" x14ac:dyDescent="0.25">
      <c r="B194" s="11"/>
    </row>
    <row r="195" spans="2:2" x14ac:dyDescent="0.25">
      <c r="B195" s="11"/>
    </row>
    <row r="196" spans="2:2" x14ac:dyDescent="0.25">
      <c r="B196" s="11"/>
    </row>
    <row r="197" spans="2:2" x14ac:dyDescent="0.25">
      <c r="B197" s="11"/>
    </row>
    <row r="198" spans="2:2" x14ac:dyDescent="0.25">
      <c r="B198" s="11"/>
    </row>
    <row r="199" spans="2:2" x14ac:dyDescent="0.25">
      <c r="B199" s="11"/>
    </row>
    <row r="200" spans="2:2" x14ac:dyDescent="0.25">
      <c r="B200" s="11"/>
    </row>
    <row r="201" spans="2:2" x14ac:dyDescent="0.25">
      <c r="B201" s="11"/>
    </row>
    <row r="202" spans="2:2" x14ac:dyDescent="0.25">
      <c r="B202" s="11"/>
    </row>
    <row r="203" spans="2:2" x14ac:dyDescent="0.25">
      <c r="B203" s="11"/>
    </row>
    <row r="204" spans="2:2" x14ac:dyDescent="0.25">
      <c r="B204" s="11"/>
    </row>
    <row r="205" spans="2:2" x14ac:dyDescent="0.25">
      <c r="B205" s="11"/>
    </row>
    <row r="206" spans="2:2" x14ac:dyDescent="0.25">
      <c r="B206" s="11"/>
    </row>
    <row r="207" spans="2:2" x14ac:dyDescent="0.25">
      <c r="B207" s="11"/>
    </row>
    <row r="208" spans="2:2"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row r="249" spans="2:2" x14ac:dyDescent="0.25">
      <c r="B249" s="11"/>
    </row>
    <row r="250" spans="2:2" x14ac:dyDescent="0.25">
      <c r="B250" s="11"/>
    </row>
    <row r="251" spans="2:2" x14ac:dyDescent="0.25">
      <c r="B251" s="11"/>
    </row>
    <row r="252" spans="2:2" x14ac:dyDescent="0.25">
      <c r="B252" s="11"/>
    </row>
    <row r="253" spans="2:2" x14ac:dyDescent="0.25">
      <c r="B253" s="11"/>
    </row>
    <row r="254" spans="2:2" x14ac:dyDescent="0.25">
      <c r="B254" s="11"/>
    </row>
    <row r="255" spans="2:2" x14ac:dyDescent="0.25">
      <c r="B255" s="11"/>
    </row>
    <row r="256" spans="2:2" x14ac:dyDescent="0.25">
      <c r="B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2"/>
  <sheetViews>
    <sheetView zoomScaleNormal="100" workbookViewId="0">
      <selection activeCell="E17" sqref="E17"/>
    </sheetView>
  </sheetViews>
  <sheetFormatPr defaultRowHeight="15" x14ac:dyDescent="0.25"/>
  <cols>
    <col min="1" max="1" width="15.28515625" style="1" customWidth="1"/>
    <col min="2" max="2" width="15.42578125" style="1" customWidth="1"/>
    <col min="3" max="3" width="15.140625" customWidth="1"/>
    <col min="4" max="4" width="14.42578125" customWidth="1"/>
    <col min="8" max="8" width="9.7109375" bestFit="1" customWidth="1"/>
  </cols>
  <sheetData>
    <row r="1" spans="1:8" x14ac:dyDescent="0.25">
      <c r="A1" s="6" t="s">
        <v>21</v>
      </c>
      <c r="B1" s="6" t="s">
        <v>22</v>
      </c>
      <c r="C1" s="7" t="s">
        <v>6</v>
      </c>
      <c r="D1" s="7" t="s">
        <v>7</v>
      </c>
    </row>
    <row r="2" spans="1:8" x14ac:dyDescent="0.25">
      <c r="A2" s="10">
        <f>MIN(PriorSundays)</f>
        <v>42022</v>
      </c>
      <c r="B2" s="10">
        <f>IF(ISNUMBER(A2),A2+6,"")</f>
        <v>42028</v>
      </c>
      <c r="C2" s="4" t="str">
        <f t="shared" ref="C2:C65" si="0">IF(ISNUMBER(A2),YEAR(A2)&amp;"-"&amp;TEXT(WEEKNUM(A2),"00"),"")</f>
        <v>2015-04</v>
      </c>
      <c r="D2" s="4">
        <f t="shared" ref="D2:D65" si="1">IF(A2="","",COUNTIF(YearWeekValues,C2))</f>
        <v>1</v>
      </c>
      <c r="H2" s="1"/>
    </row>
    <row r="3" spans="1:8" x14ac:dyDescent="0.25">
      <c r="A3" s="10">
        <f t="shared" ref="A3:A66" si="2">IF(ISNUMBER(A2),IF(A2+7&lt;=MAX(PriorSundays),A2+7,""),"")</f>
        <v>42029</v>
      </c>
      <c r="B3" s="10">
        <f t="shared" ref="B3:B66" si="3">IF(ISNUMBER(A3),A3+6,"")</f>
        <v>42035</v>
      </c>
      <c r="C3" s="4" t="str">
        <f t="shared" si="0"/>
        <v>2015-05</v>
      </c>
      <c r="D3" s="4">
        <f t="shared" si="1"/>
        <v>5</v>
      </c>
    </row>
    <row r="4" spans="1:8" x14ac:dyDescent="0.25">
      <c r="A4" s="10">
        <f t="shared" si="2"/>
        <v>42036</v>
      </c>
      <c r="B4" s="10">
        <f t="shared" si="3"/>
        <v>42042</v>
      </c>
      <c r="C4" s="4" t="str">
        <f t="shared" si="0"/>
        <v>2015-06</v>
      </c>
      <c r="D4" s="4">
        <f t="shared" si="1"/>
        <v>11</v>
      </c>
    </row>
    <row r="5" spans="1:8" x14ac:dyDescent="0.25">
      <c r="A5" s="10">
        <f t="shared" si="2"/>
        <v>42043</v>
      </c>
      <c r="B5" s="10">
        <f t="shared" si="3"/>
        <v>42049</v>
      </c>
      <c r="C5" s="4" t="str">
        <f t="shared" si="0"/>
        <v>2015-07</v>
      </c>
      <c r="D5" s="4">
        <f t="shared" si="1"/>
        <v>7</v>
      </c>
    </row>
    <row r="6" spans="1:8" x14ac:dyDescent="0.25">
      <c r="A6" s="10">
        <f t="shared" si="2"/>
        <v>42050</v>
      </c>
      <c r="B6" s="10">
        <f t="shared" si="3"/>
        <v>42056</v>
      </c>
      <c r="C6" s="4" t="str">
        <f t="shared" si="0"/>
        <v>2015-08</v>
      </c>
      <c r="D6" s="4">
        <f t="shared" si="1"/>
        <v>7</v>
      </c>
    </row>
    <row r="7" spans="1:8" x14ac:dyDescent="0.25">
      <c r="A7" s="10">
        <f t="shared" si="2"/>
        <v>42057</v>
      </c>
      <c r="B7" s="10">
        <f t="shared" si="3"/>
        <v>42063</v>
      </c>
      <c r="C7" s="4" t="str">
        <f t="shared" si="0"/>
        <v>2015-09</v>
      </c>
      <c r="D7" s="4">
        <f t="shared" si="1"/>
        <v>16</v>
      </c>
    </row>
    <row r="8" spans="1:8" x14ac:dyDescent="0.25">
      <c r="A8" s="10">
        <f t="shared" si="2"/>
        <v>42064</v>
      </c>
      <c r="B8" s="10">
        <f t="shared" si="3"/>
        <v>42070</v>
      </c>
      <c r="C8" s="4" t="str">
        <f t="shared" si="0"/>
        <v>2015-10</v>
      </c>
      <c r="D8" s="4">
        <f t="shared" si="1"/>
        <v>9</v>
      </c>
    </row>
    <row r="9" spans="1:8" x14ac:dyDescent="0.25">
      <c r="A9" s="10">
        <f t="shared" si="2"/>
        <v>42071</v>
      </c>
      <c r="B9" s="10">
        <f t="shared" si="3"/>
        <v>42077</v>
      </c>
      <c r="C9" s="4" t="str">
        <f t="shared" si="0"/>
        <v>2015-11</v>
      </c>
      <c r="D9" s="4">
        <f t="shared" si="1"/>
        <v>11</v>
      </c>
    </row>
    <row r="10" spans="1:8" x14ac:dyDescent="0.25">
      <c r="A10" s="10">
        <f t="shared" si="2"/>
        <v>42078</v>
      </c>
      <c r="B10" s="10">
        <f t="shared" si="3"/>
        <v>42084</v>
      </c>
      <c r="C10" s="4" t="str">
        <f t="shared" si="0"/>
        <v>2015-12</v>
      </c>
      <c r="D10" s="4">
        <f t="shared" si="1"/>
        <v>10</v>
      </c>
    </row>
    <row r="11" spans="1:8" x14ac:dyDescent="0.25">
      <c r="A11" s="10">
        <f t="shared" si="2"/>
        <v>42085</v>
      </c>
      <c r="B11" s="10">
        <f t="shared" si="3"/>
        <v>42091</v>
      </c>
      <c r="C11" s="4" t="str">
        <f t="shared" si="0"/>
        <v>2015-13</v>
      </c>
      <c r="D11" s="4">
        <f t="shared" si="1"/>
        <v>6</v>
      </c>
    </row>
    <row r="12" spans="1:8" x14ac:dyDescent="0.25">
      <c r="A12" s="10">
        <f t="shared" si="2"/>
        <v>42092</v>
      </c>
      <c r="B12" s="10">
        <f t="shared" si="3"/>
        <v>42098</v>
      </c>
      <c r="C12" s="4" t="str">
        <f t="shared" si="0"/>
        <v>2015-14</v>
      </c>
      <c r="D12" s="4">
        <f t="shared" si="1"/>
        <v>7</v>
      </c>
    </row>
    <row r="13" spans="1:8" x14ac:dyDescent="0.25">
      <c r="A13" s="10">
        <f t="shared" si="2"/>
        <v>42099</v>
      </c>
      <c r="B13" s="10">
        <f t="shared" si="3"/>
        <v>42105</v>
      </c>
      <c r="C13" s="4" t="str">
        <f t="shared" si="0"/>
        <v>2015-15</v>
      </c>
      <c r="D13" s="4">
        <f t="shared" si="1"/>
        <v>12</v>
      </c>
    </row>
    <row r="14" spans="1:8" x14ac:dyDescent="0.25">
      <c r="A14" s="10">
        <f t="shared" si="2"/>
        <v>42106</v>
      </c>
      <c r="B14" s="10">
        <f t="shared" si="3"/>
        <v>42112</v>
      </c>
      <c r="C14" s="4" t="str">
        <f t="shared" si="0"/>
        <v>2015-16</v>
      </c>
      <c r="D14" s="4">
        <f t="shared" si="1"/>
        <v>6</v>
      </c>
    </row>
    <row r="15" spans="1:8" x14ac:dyDescent="0.25">
      <c r="A15" s="10">
        <f t="shared" si="2"/>
        <v>42113</v>
      </c>
      <c r="B15" s="10">
        <f t="shared" si="3"/>
        <v>42119</v>
      </c>
      <c r="C15" s="4" t="str">
        <f t="shared" si="0"/>
        <v>2015-17</v>
      </c>
      <c r="D15" s="4">
        <f t="shared" si="1"/>
        <v>8</v>
      </c>
    </row>
    <row r="16" spans="1:8" x14ac:dyDescent="0.25">
      <c r="A16" s="10">
        <f t="shared" si="2"/>
        <v>42120</v>
      </c>
      <c r="B16" s="10">
        <f t="shared" si="3"/>
        <v>42126</v>
      </c>
      <c r="C16" s="4" t="str">
        <f t="shared" si="0"/>
        <v>2015-18</v>
      </c>
      <c r="D16" s="4">
        <f t="shared" si="1"/>
        <v>8</v>
      </c>
    </row>
    <row r="17" spans="1:12" x14ac:dyDescent="0.25">
      <c r="A17" s="10">
        <f t="shared" si="2"/>
        <v>42127</v>
      </c>
      <c r="B17" s="10">
        <f t="shared" si="3"/>
        <v>42133</v>
      </c>
      <c r="C17" s="4" t="str">
        <f t="shared" si="0"/>
        <v>2015-19</v>
      </c>
      <c r="D17" s="4">
        <f t="shared" si="1"/>
        <v>8</v>
      </c>
    </row>
    <row r="18" spans="1:12" x14ac:dyDescent="0.25">
      <c r="A18" s="10">
        <f t="shared" si="2"/>
        <v>42134</v>
      </c>
      <c r="B18" s="10">
        <f t="shared" si="3"/>
        <v>42140</v>
      </c>
      <c r="C18" s="4" t="str">
        <f t="shared" si="0"/>
        <v>2015-20</v>
      </c>
      <c r="D18" s="4">
        <f t="shared" si="1"/>
        <v>9</v>
      </c>
    </row>
    <row r="19" spans="1:12" x14ac:dyDescent="0.25">
      <c r="A19" s="10" t="str">
        <f t="shared" si="2"/>
        <v/>
      </c>
      <c r="B19" s="10" t="str">
        <f t="shared" si="3"/>
        <v/>
      </c>
      <c r="C19" s="4" t="str">
        <f t="shared" si="0"/>
        <v/>
      </c>
      <c r="D19" s="4" t="str">
        <f t="shared" si="1"/>
        <v/>
      </c>
    </row>
    <row r="20" spans="1:12" x14ac:dyDescent="0.25">
      <c r="A20" s="10" t="str">
        <f t="shared" si="2"/>
        <v/>
      </c>
      <c r="B20" s="10" t="str">
        <f t="shared" si="3"/>
        <v/>
      </c>
      <c r="C20" s="4" t="str">
        <f t="shared" si="0"/>
        <v/>
      </c>
      <c r="D20" s="4" t="str">
        <f t="shared" si="1"/>
        <v/>
      </c>
    </row>
    <row r="21" spans="1:12" x14ac:dyDescent="0.25">
      <c r="A21" s="10" t="str">
        <f t="shared" si="2"/>
        <v/>
      </c>
      <c r="B21" s="10" t="str">
        <f t="shared" si="3"/>
        <v/>
      </c>
      <c r="C21" s="4" t="str">
        <f t="shared" si="0"/>
        <v/>
      </c>
      <c r="D21" s="4" t="str">
        <f t="shared" si="1"/>
        <v/>
      </c>
    </row>
    <row r="22" spans="1:12" x14ac:dyDescent="0.25">
      <c r="A22" s="10" t="str">
        <f t="shared" si="2"/>
        <v/>
      </c>
      <c r="B22" s="10" t="str">
        <f t="shared" si="3"/>
        <v/>
      </c>
      <c r="C22" s="4" t="str">
        <f t="shared" si="0"/>
        <v/>
      </c>
      <c r="D22" s="4" t="str">
        <f t="shared" si="1"/>
        <v/>
      </c>
    </row>
    <row r="23" spans="1:12" x14ac:dyDescent="0.25">
      <c r="A23" s="10" t="str">
        <f t="shared" si="2"/>
        <v/>
      </c>
      <c r="B23" s="10" t="str">
        <f t="shared" si="3"/>
        <v/>
      </c>
      <c r="C23" s="4" t="str">
        <f t="shared" si="0"/>
        <v/>
      </c>
      <c r="D23" s="4" t="str">
        <f t="shared" si="1"/>
        <v/>
      </c>
    </row>
    <row r="24" spans="1:12" x14ac:dyDescent="0.25">
      <c r="A24" s="10" t="str">
        <f t="shared" si="2"/>
        <v/>
      </c>
      <c r="B24" s="10" t="str">
        <f t="shared" si="3"/>
        <v/>
      </c>
      <c r="C24" s="4" t="str">
        <f t="shared" si="0"/>
        <v/>
      </c>
      <c r="D24" s="4" t="str">
        <f t="shared" si="1"/>
        <v/>
      </c>
    </row>
    <row r="25" spans="1:12" x14ac:dyDescent="0.25">
      <c r="A25" s="10" t="str">
        <f t="shared" si="2"/>
        <v/>
      </c>
      <c r="B25" s="10" t="str">
        <f t="shared" si="3"/>
        <v/>
      </c>
      <c r="C25" s="4" t="str">
        <f t="shared" si="0"/>
        <v/>
      </c>
      <c r="D25" s="4" t="str">
        <f t="shared" si="1"/>
        <v/>
      </c>
    </row>
    <row r="26" spans="1:12" x14ac:dyDescent="0.25">
      <c r="A26" s="10" t="str">
        <f t="shared" si="2"/>
        <v/>
      </c>
      <c r="B26" s="10" t="str">
        <f t="shared" si="3"/>
        <v/>
      </c>
      <c r="C26" s="4" t="str">
        <f t="shared" si="0"/>
        <v/>
      </c>
      <c r="D26" s="4" t="str">
        <f t="shared" si="1"/>
        <v/>
      </c>
      <c r="F26" s="7" t="s">
        <v>14</v>
      </c>
    </row>
    <row r="27" spans="1:12" x14ac:dyDescent="0.25">
      <c r="A27" s="10" t="str">
        <f t="shared" si="2"/>
        <v/>
      </c>
      <c r="B27" s="10" t="str">
        <f t="shared" si="3"/>
        <v/>
      </c>
      <c r="C27" s="4" t="str">
        <f t="shared" si="0"/>
        <v/>
      </c>
      <c r="D27" s="4" t="str">
        <f t="shared" si="1"/>
        <v/>
      </c>
      <c r="F27" s="7" t="s">
        <v>9</v>
      </c>
      <c r="G27" s="9">
        <v>0.05</v>
      </c>
      <c r="H27" s="9">
        <v>0.25</v>
      </c>
      <c r="I27" s="9">
        <v>0.5</v>
      </c>
      <c r="J27" s="9">
        <v>0.75</v>
      </c>
      <c r="K27" s="9">
        <v>0.95</v>
      </c>
      <c r="L27" s="7" t="s">
        <v>10</v>
      </c>
    </row>
    <row r="28" spans="1:12" x14ac:dyDescent="0.25">
      <c r="A28" s="10" t="str">
        <f t="shared" si="2"/>
        <v/>
      </c>
      <c r="B28" s="10" t="str">
        <f t="shared" si="3"/>
        <v/>
      </c>
      <c r="C28" s="4" t="str">
        <f t="shared" si="0"/>
        <v/>
      </c>
      <c r="D28" s="4" t="str">
        <f t="shared" si="1"/>
        <v/>
      </c>
      <c r="F28" s="4">
        <f>MIN(ThroughputValues)</f>
        <v>1</v>
      </c>
      <c r="G28" s="4">
        <f>_xlfn.PERCENTILE.INC(ThroughputValues,G27)</f>
        <v>4.2</v>
      </c>
      <c r="H28" s="4">
        <f>_xlfn.PERCENTILE.INC(ThroughputValues,H27)</f>
        <v>7</v>
      </c>
      <c r="I28" s="4">
        <f>_xlfn.PERCENTILE.INC(ThroughputValues,I27)</f>
        <v>8</v>
      </c>
      <c r="J28" s="4">
        <f>_xlfn.PERCENTILE.INC(ThroughputValues,J27)</f>
        <v>10</v>
      </c>
      <c r="K28" s="4">
        <f>_xlfn.PERCENTILE.INC(ThroughputValues,K27)</f>
        <v>12.799999999999997</v>
      </c>
      <c r="L28" s="4">
        <f>MAX(ThroughputValues)</f>
        <v>16</v>
      </c>
    </row>
    <row r="29" spans="1:12" x14ac:dyDescent="0.25">
      <c r="A29" s="10" t="str">
        <f t="shared" si="2"/>
        <v/>
      </c>
      <c r="B29" s="10" t="str">
        <f t="shared" si="3"/>
        <v/>
      </c>
      <c r="C29" s="4" t="str">
        <f t="shared" si="0"/>
        <v/>
      </c>
      <c r="D29" s="4" t="str">
        <f t="shared" si="1"/>
        <v/>
      </c>
    </row>
    <row r="30" spans="1:12" x14ac:dyDescent="0.25">
      <c r="A30" s="10" t="str">
        <f t="shared" si="2"/>
        <v/>
      </c>
      <c r="B30" s="10" t="str">
        <f t="shared" si="3"/>
        <v/>
      </c>
      <c r="C30" s="4" t="str">
        <f t="shared" si="0"/>
        <v/>
      </c>
      <c r="D30" s="4" t="str">
        <f t="shared" si="1"/>
        <v/>
      </c>
      <c r="F30" s="7" t="s">
        <v>11</v>
      </c>
      <c r="G30" s="7" t="s">
        <v>12</v>
      </c>
    </row>
    <row r="31" spans="1:12" x14ac:dyDescent="0.25">
      <c r="A31" s="10" t="str">
        <f t="shared" si="2"/>
        <v/>
      </c>
      <c r="B31" s="10" t="str">
        <f t="shared" si="3"/>
        <v/>
      </c>
      <c r="C31" s="4" t="str">
        <f t="shared" si="0"/>
        <v/>
      </c>
      <c r="D31" s="4" t="str">
        <f t="shared" si="1"/>
        <v/>
      </c>
      <c r="F31" s="5">
        <f>F28</f>
        <v>1</v>
      </c>
      <c r="G31" s="5">
        <f t="array" ref="G31:G51">FREQUENCY(ThroughputValues,F31:F51)</f>
        <v>1</v>
      </c>
    </row>
    <row r="32" spans="1:12" x14ac:dyDescent="0.25">
      <c r="A32" s="10" t="str">
        <f t="shared" si="2"/>
        <v/>
      </c>
      <c r="B32" s="10" t="str">
        <f t="shared" si="3"/>
        <v/>
      </c>
      <c r="C32" s="4" t="str">
        <f t="shared" si="0"/>
        <v/>
      </c>
      <c r="D32" s="4" t="str">
        <f t="shared" si="1"/>
        <v/>
      </c>
      <c r="F32" s="5">
        <f>ROUNDUP(F31+(($L$28-$F$28)/20),0)</f>
        <v>2</v>
      </c>
      <c r="G32" s="5">
        <v>0</v>
      </c>
    </row>
    <row r="33" spans="1:7" x14ac:dyDescent="0.25">
      <c r="A33" s="10" t="str">
        <f t="shared" si="2"/>
        <v/>
      </c>
      <c r="B33" s="10" t="str">
        <f t="shared" si="3"/>
        <v/>
      </c>
      <c r="C33" s="4" t="str">
        <f t="shared" si="0"/>
        <v/>
      </c>
      <c r="D33" s="4" t="str">
        <f t="shared" si="1"/>
        <v/>
      </c>
      <c r="F33" s="5">
        <f t="shared" ref="F33:F51" si="4">ROUNDUP(F32+(($L$28-$F$28)/20),0)</f>
        <v>3</v>
      </c>
      <c r="G33" s="5">
        <v>0</v>
      </c>
    </row>
    <row r="34" spans="1:7" x14ac:dyDescent="0.25">
      <c r="A34" s="10" t="str">
        <f t="shared" si="2"/>
        <v/>
      </c>
      <c r="B34" s="10" t="str">
        <f t="shared" si="3"/>
        <v/>
      </c>
      <c r="C34" s="4" t="str">
        <f t="shared" si="0"/>
        <v/>
      </c>
      <c r="D34" s="4" t="str">
        <f t="shared" si="1"/>
        <v/>
      </c>
      <c r="F34" s="5">
        <f t="shared" si="4"/>
        <v>4</v>
      </c>
      <c r="G34" s="5">
        <v>0</v>
      </c>
    </row>
    <row r="35" spans="1:7" x14ac:dyDescent="0.25">
      <c r="A35" s="10" t="str">
        <f t="shared" si="2"/>
        <v/>
      </c>
      <c r="B35" s="10" t="str">
        <f t="shared" si="3"/>
        <v/>
      </c>
      <c r="C35" s="4" t="str">
        <f t="shared" si="0"/>
        <v/>
      </c>
      <c r="D35" s="4" t="str">
        <f t="shared" si="1"/>
        <v/>
      </c>
      <c r="F35" s="5">
        <f t="shared" si="4"/>
        <v>5</v>
      </c>
      <c r="G35" s="5">
        <v>1</v>
      </c>
    </row>
    <row r="36" spans="1:7" x14ac:dyDescent="0.25">
      <c r="A36" s="10" t="str">
        <f t="shared" si="2"/>
        <v/>
      </c>
      <c r="B36" s="10" t="str">
        <f t="shared" si="3"/>
        <v/>
      </c>
      <c r="C36" s="4" t="str">
        <f t="shared" si="0"/>
        <v/>
      </c>
      <c r="D36" s="4" t="str">
        <f t="shared" si="1"/>
        <v/>
      </c>
      <c r="F36" s="5">
        <f t="shared" si="4"/>
        <v>6</v>
      </c>
      <c r="G36" s="5">
        <v>2</v>
      </c>
    </row>
    <row r="37" spans="1:7" x14ac:dyDescent="0.25">
      <c r="A37" s="10" t="str">
        <f t="shared" si="2"/>
        <v/>
      </c>
      <c r="B37" s="10" t="str">
        <f t="shared" si="3"/>
        <v/>
      </c>
      <c r="C37" s="4" t="str">
        <f t="shared" si="0"/>
        <v/>
      </c>
      <c r="D37" s="4" t="str">
        <f t="shared" si="1"/>
        <v/>
      </c>
      <c r="F37" s="5">
        <f t="shared" si="4"/>
        <v>7</v>
      </c>
      <c r="G37" s="5">
        <v>3</v>
      </c>
    </row>
    <row r="38" spans="1:7" x14ac:dyDescent="0.25">
      <c r="A38" s="10" t="str">
        <f t="shared" si="2"/>
        <v/>
      </c>
      <c r="B38" s="10" t="str">
        <f t="shared" si="3"/>
        <v/>
      </c>
      <c r="C38" s="4" t="str">
        <f t="shared" si="0"/>
        <v/>
      </c>
      <c r="D38" s="4" t="str">
        <f t="shared" si="1"/>
        <v/>
      </c>
      <c r="F38" s="5">
        <f t="shared" si="4"/>
        <v>8</v>
      </c>
      <c r="G38" s="5">
        <v>3</v>
      </c>
    </row>
    <row r="39" spans="1:7" x14ac:dyDescent="0.25">
      <c r="A39" s="10" t="str">
        <f t="shared" si="2"/>
        <v/>
      </c>
      <c r="B39" s="10" t="str">
        <f t="shared" si="3"/>
        <v/>
      </c>
      <c r="C39" s="4" t="str">
        <f t="shared" si="0"/>
        <v/>
      </c>
      <c r="D39" s="4" t="str">
        <f t="shared" si="1"/>
        <v/>
      </c>
      <c r="F39" s="5">
        <f t="shared" si="4"/>
        <v>9</v>
      </c>
      <c r="G39" s="5">
        <v>2</v>
      </c>
    </row>
    <row r="40" spans="1:7" x14ac:dyDescent="0.25">
      <c r="A40" s="10" t="str">
        <f t="shared" si="2"/>
        <v/>
      </c>
      <c r="B40" s="10" t="str">
        <f t="shared" si="3"/>
        <v/>
      </c>
      <c r="C40" s="4" t="str">
        <f t="shared" si="0"/>
        <v/>
      </c>
      <c r="D40" s="4" t="str">
        <f t="shared" si="1"/>
        <v/>
      </c>
      <c r="F40" s="5">
        <f t="shared" si="4"/>
        <v>10</v>
      </c>
      <c r="G40" s="5">
        <v>1</v>
      </c>
    </row>
    <row r="41" spans="1:7" x14ac:dyDescent="0.25">
      <c r="A41" s="10" t="str">
        <f t="shared" si="2"/>
        <v/>
      </c>
      <c r="B41" s="10" t="str">
        <f t="shared" si="3"/>
        <v/>
      </c>
      <c r="C41" s="4" t="str">
        <f t="shared" si="0"/>
        <v/>
      </c>
      <c r="D41" s="4" t="str">
        <f t="shared" si="1"/>
        <v/>
      </c>
      <c r="F41" s="5">
        <f t="shared" si="4"/>
        <v>11</v>
      </c>
      <c r="G41" s="5">
        <v>2</v>
      </c>
    </row>
    <row r="42" spans="1:7" x14ac:dyDescent="0.25">
      <c r="A42" s="10" t="str">
        <f t="shared" si="2"/>
        <v/>
      </c>
      <c r="B42" s="10" t="str">
        <f t="shared" si="3"/>
        <v/>
      </c>
      <c r="C42" s="4" t="str">
        <f t="shared" si="0"/>
        <v/>
      </c>
      <c r="D42" s="4" t="str">
        <f t="shared" si="1"/>
        <v/>
      </c>
      <c r="F42" s="5">
        <f t="shared" si="4"/>
        <v>12</v>
      </c>
      <c r="G42" s="5">
        <v>1</v>
      </c>
    </row>
    <row r="43" spans="1:7" x14ac:dyDescent="0.25">
      <c r="A43" s="10" t="str">
        <f t="shared" si="2"/>
        <v/>
      </c>
      <c r="B43" s="10" t="str">
        <f t="shared" si="3"/>
        <v/>
      </c>
      <c r="C43" s="4" t="str">
        <f t="shared" si="0"/>
        <v/>
      </c>
      <c r="D43" s="4" t="str">
        <f t="shared" si="1"/>
        <v/>
      </c>
      <c r="F43" s="5">
        <f t="shared" si="4"/>
        <v>13</v>
      </c>
      <c r="G43" s="5">
        <v>0</v>
      </c>
    </row>
    <row r="44" spans="1:7" x14ac:dyDescent="0.25">
      <c r="A44" s="10" t="str">
        <f t="shared" si="2"/>
        <v/>
      </c>
      <c r="B44" s="10" t="str">
        <f t="shared" si="3"/>
        <v/>
      </c>
      <c r="C44" s="4" t="str">
        <f t="shared" si="0"/>
        <v/>
      </c>
      <c r="D44" s="4" t="str">
        <f t="shared" si="1"/>
        <v/>
      </c>
      <c r="F44" s="5">
        <f t="shared" si="4"/>
        <v>14</v>
      </c>
      <c r="G44" s="5">
        <v>0</v>
      </c>
    </row>
    <row r="45" spans="1:7" x14ac:dyDescent="0.25">
      <c r="A45" s="10" t="str">
        <f t="shared" si="2"/>
        <v/>
      </c>
      <c r="B45" s="10" t="str">
        <f t="shared" si="3"/>
        <v/>
      </c>
      <c r="C45" s="4" t="str">
        <f t="shared" si="0"/>
        <v/>
      </c>
      <c r="D45" s="4" t="str">
        <f t="shared" si="1"/>
        <v/>
      </c>
      <c r="F45" s="5">
        <f t="shared" si="4"/>
        <v>15</v>
      </c>
      <c r="G45" s="5">
        <v>0</v>
      </c>
    </row>
    <row r="46" spans="1:7" x14ac:dyDescent="0.25">
      <c r="A46" s="10" t="str">
        <f t="shared" si="2"/>
        <v/>
      </c>
      <c r="B46" s="10" t="str">
        <f t="shared" si="3"/>
        <v/>
      </c>
      <c r="C46" s="4" t="str">
        <f t="shared" si="0"/>
        <v/>
      </c>
      <c r="D46" s="4" t="str">
        <f t="shared" si="1"/>
        <v/>
      </c>
      <c r="F46" s="5">
        <f t="shared" si="4"/>
        <v>16</v>
      </c>
      <c r="G46" s="5">
        <v>1</v>
      </c>
    </row>
    <row r="47" spans="1:7" x14ac:dyDescent="0.25">
      <c r="A47" s="10" t="str">
        <f t="shared" si="2"/>
        <v/>
      </c>
      <c r="B47" s="10" t="str">
        <f t="shared" si="3"/>
        <v/>
      </c>
      <c r="C47" s="4" t="str">
        <f t="shared" si="0"/>
        <v/>
      </c>
      <c r="D47" s="4" t="str">
        <f t="shared" si="1"/>
        <v/>
      </c>
      <c r="F47" s="5">
        <f t="shared" si="4"/>
        <v>17</v>
      </c>
      <c r="G47" s="5">
        <v>0</v>
      </c>
    </row>
    <row r="48" spans="1:7" x14ac:dyDescent="0.25">
      <c r="A48" s="10" t="str">
        <f t="shared" si="2"/>
        <v/>
      </c>
      <c r="B48" s="10" t="str">
        <f t="shared" si="3"/>
        <v/>
      </c>
      <c r="C48" s="4" t="str">
        <f t="shared" si="0"/>
        <v/>
      </c>
      <c r="D48" s="4" t="str">
        <f t="shared" si="1"/>
        <v/>
      </c>
      <c r="F48" s="5">
        <f t="shared" si="4"/>
        <v>18</v>
      </c>
      <c r="G48" s="5">
        <v>0</v>
      </c>
    </row>
    <row r="49" spans="1:7" x14ac:dyDescent="0.25">
      <c r="A49" s="10" t="str">
        <f t="shared" si="2"/>
        <v/>
      </c>
      <c r="B49" s="10" t="str">
        <f t="shared" si="3"/>
        <v/>
      </c>
      <c r="C49" s="4" t="str">
        <f t="shared" si="0"/>
        <v/>
      </c>
      <c r="D49" s="4" t="str">
        <f t="shared" si="1"/>
        <v/>
      </c>
      <c r="F49" s="5">
        <f t="shared" si="4"/>
        <v>19</v>
      </c>
      <c r="G49" s="5">
        <v>0</v>
      </c>
    </row>
    <row r="50" spans="1:7" x14ac:dyDescent="0.25">
      <c r="A50" s="10" t="str">
        <f t="shared" si="2"/>
        <v/>
      </c>
      <c r="B50" s="10" t="str">
        <f t="shared" si="3"/>
        <v/>
      </c>
      <c r="C50" s="4" t="str">
        <f t="shared" si="0"/>
        <v/>
      </c>
      <c r="D50" s="4" t="str">
        <f t="shared" si="1"/>
        <v/>
      </c>
      <c r="F50" s="5">
        <f t="shared" si="4"/>
        <v>20</v>
      </c>
      <c r="G50" s="5">
        <v>0</v>
      </c>
    </row>
    <row r="51" spans="1:7" x14ac:dyDescent="0.25">
      <c r="A51" s="10" t="str">
        <f t="shared" si="2"/>
        <v/>
      </c>
      <c r="B51" s="10" t="str">
        <f t="shared" si="3"/>
        <v/>
      </c>
      <c r="C51" s="4" t="str">
        <f t="shared" si="0"/>
        <v/>
      </c>
      <c r="D51" s="4" t="str">
        <f t="shared" si="1"/>
        <v/>
      </c>
      <c r="F51" s="5">
        <f t="shared" si="4"/>
        <v>21</v>
      </c>
      <c r="G51" s="5">
        <v>0</v>
      </c>
    </row>
    <row r="52" spans="1:7" x14ac:dyDescent="0.25">
      <c r="A52" s="10" t="str">
        <f t="shared" si="2"/>
        <v/>
      </c>
      <c r="B52" s="10" t="str">
        <f t="shared" si="3"/>
        <v/>
      </c>
      <c r="C52" s="4" t="str">
        <f t="shared" si="0"/>
        <v/>
      </c>
      <c r="D52" s="4" t="str">
        <f t="shared" si="1"/>
        <v/>
      </c>
    </row>
    <row r="53" spans="1:7" x14ac:dyDescent="0.25">
      <c r="A53" s="10" t="str">
        <f t="shared" si="2"/>
        <v/>
      </c>
      <c r="B53" s="10" t="str">
        <f t="shared" si="3"/>
        <v/>
      </c>
      <c r="C53" s="4" t="str">
        <f t="shared" si="0"/>
        <v/>
      </c>
      <c r="D53" s="4" t="str">
        <f t="shared" si="1"/>
        <v/>
      </c>
    </row>
    <row r="54" spans="1:7" x14ac:dyDescent="0.25">
      <c r="A54" s="10" t="str">
        <f t="shared" si="2"/>
        <v/>
      </c>
      <c r="B54" s="10" t="str">
        <f t="shared" si="3"/>
        <v/>
      </c>
      <c r="C54" s="4" t="str">
        <f t="shared" si="0"/>
        <v/>
      </c>
      <c r="D54" s="4" t="str">
        <f t="shared" si="1"/>
        <v/>
      </c>
    </row>
    <row r="55" spans="1:7" x14ac:dyDescent="0.25">
      <c r="A55" s="10" t="str">
        <f t="shared" si="2"/>
        <v/>
      </c>
      <c r="B55" s="10" t="str">
        <f t="shared" si="3"/>
        <v/>
      </c>
      <c r="C55" s="4" t="str">
        <f t="shared" si="0"/>
        <v/>
      </c>
      <c r="D55" s="4" t="str">
        <f t="shared" si="1"/>
        <v/>
      </c>
    </row>
    <row r="56" spans="1:7" x14ac:dyDescent="0.25">
      <c r="A56" s="10" t="str">
        <f t="shared" si="2"/>
        <v/>
      </c>
      <c r="B56" s="10" t="str">
        <f t="shared" si="3"/>
        <v/>
      </c>
      <c r="C56" s="4" t="str">
        <f t="shared" si="0"/>
        <v/>
      </c>
      <c r="D56" s="4" t="str">
        <f t="shared" si="1"/>
        <v/>
      </c>
    </row>
    <row r="57" spans="1:7" x14ac:dyDescent="0.25">
      <c r="A57" s="10" t="str">
        <f t="shared" si="2"/>
        <v/>
      </c>
      <c r="B57" s="10" t="str">
        <f t="shared" si="3"/>
        <v/>
      </c>
      <c r="C57" s="4" t="str">
        <f t="shared" si="0"/>
        <v/>
      </c>
      <c r="D57" s="4" t="str">
        <f t="shared" si="1"/>
        <v/>
      </c>
    </row>
    <row r="58" spans="1:7" x14ac:dyDescent="0.25">
      <c r="A58" s="10" t="str">
        <f t="shared" si="2"/>
        <v/>
      </c>
      <c r="B58" s="10" t="str">
        <f t="shared" si="3"/>
        <v/>
      </c>
      <c r="C58" s="4" t="str">
        <f t="shared" si="0"/>
        <v/>
      </c>
      <c r="D58" s="4" t="str">
        <f t="shared" si="1"/>
        <v/>
      </c>
    </row>
    <row r="59" spans="1:7" x14ac:dyDescent="0.25">
      <c r="A59" s="10" t="str">
        <f t="shared" si="2"/>
        <v/>
      </c>
      <c r="B59" s="10" t="str">
        <f t="shared" si="3"/>
        <v/>
      </c>
      <c r="C59" s="4" t="str">
        <f t="shared" si="0"/>
        <v/>
      </c>
      <c r="D59" s="4" t="str">
        <f t="shared" si="1"/>
        <v/>
      </c>
    </row>
    <row r="60" spans="1:7" x14ac:dyDescent="0.25">
      <c r="A60" s="10" t="str">
        <f t="shared" si="2"/>
        <v/>
      </c>
      <c r="B60" s="10" t="str">
        <f t="shared" si="3"/>
        <v/>
      </c>
      <c r="C60" s="4" t="str">
        <f t="shared" si="0"/>
        <v/>
      </c>
      <c r="D60" s="4" t="str">
        <f t="shared" si="1"/>
        <v/>
      </c>
    </row>
    <row r="61" spans="1:7" x14ac:dyDescent="0.25">
      <c r="A61" s="10" t="str">
        <f t="shared" si="2"/>
        <v/>
      </c>
      <c r="B61" s="10" t="str">
        <f t="shared" si="3"/>
        <v/>
      </c>
      <c r="C61" s="4" t="str">
        <f t="shared" si="0"/>
        <v/>
      </c>
      <c r="D61" s="4" t="str">
        <f t="shared" si="1"/>
        <v/>
      </c>
    </row>
    <row r="62" spans="1:7" x14ac:dyDescent="0.25">
      <c r="A62" s="10" t="str">
        <f t="shared" si="2"/>
        <v/>
      </c>
      <c r="B62" s="10" t="str">
        <f t="shared" si="3"/>
        <v/>
      </c>
      <c r="C62" s="4" t="str">
        <f t="shared" si="0"/>
        <v/>
      </c>
      <c r="D62" s="4" t="str">
        <f t="shared" si="1"/>
        <v/>
      </c>
    </row>
    <row r="63" spans="1:7" x14ac:dyDescent="0.25">
      <c r="A63" s="10" t="str">
        <f t="shared" si="2"/>
        <v/>
      </c>
      <c r="B63" s="10" t="str">
        <f t="shared" si="3"/>
        <v/>
      </c>
      <c r="C63" s="4" t="str">
        <f t="shared" si="0"/>
        <v/>
      </c>
      <c r="D63" s="4" t="str">
        <f t="shared" si="1"/>
        <v/>
      </c>
    </row>
    <row r="64" spans="1:7" x14ac:dyDescent="0.25">
      <c r="A64" s="10" t="str">
        <f t="shared" si="2"/>
        <v/>
      </c>
      <c r="B64" s="10" t="str">
        <f t="shared" si="3"/>
        <v/>
      </c>
      <c r="C64" s="4" t="str">
        <f t="shared" si="0"/>
        <v/>
      </c>
      <c r="D64" s="4" t="str">
        <f t="shared" si="1"/>
        <v/>
      </c>
    </row>
    <row r="65" spans="1:4" x14ac:dyDescent="0.25">
      <c r="A65" s="10" t="str">
        <f t="shared" si="2"/>
        <v/>
      </c>
      <c r="B65" s="10" t="str">
        <f t="shared" si="3"/>
        <v/>
      </c>
      <c r="C65" s="4" t="str">
        <f t="shared" si="0"/>
        <v/>
      </c>
      <c r="D65" s="4" t="str">
        <f t="shared" si="1"/>
        <v/>
      </c>
    </row>
    <row r="66" spans="1:4" x14ac:dyDescent="0.25">
      <c r="A66" s="10" t="str">
        <f t="shared" si="2"/>
        <v/>
      </c>
      <c r="B66" s="10" t="str">
        <f t="shared" si="3"/>
        <v/>
      </c>
      <c r="C66" s="4" t="str">
        <f t="shared" ref="C66:C129" si="5">IF(ISNUMBER(A66),YEAR(A66)&amp;"-"&amp;TEXT(WEEKNUM(A66),"00"),"")</f>
        <v/>
      </c>
      <c r="D66" s="4" t="str">
        <f t="shared" ref="D66:D129" si="6">IF(A66="","",COUNTIF(YearWeekValues,C66))</f>
        <v/>
      </c>
    </row>
    <row r="67" spans="1:4" x14ac:dyDescent="0.25">
      <c r="A67" s="10" t="str">
        <f t="shared" ref="A67:A130" si="7">IF(ISNUMBER(A66),IF(A66+7&lt;=MAX(PriorSundays),A66+7,""),"")</f>
        <v/>
      </c>
      <c r="B67" s="10" t="str">
        <f t="shared" ref="B67:B130" si="8">IF(ISNUMBER(A67),A67+6,"")</f>
        <v/>
      </c>
      <c r="C67" s="4" t="str">
        <f t="shared" si="5"/>
        <v/>
      </c>
      <c r="D67" s="4" t="str">
        <f t="shared" si="6"/>
        <v/>
      </c>
    </row>
    <row r="68" spans="1:4" x14ac:dyDescent="0.25">
      <c r="A68" s="10" t="str">
        <f t="shared" si="7"/>
        <v/>
      </c>
      <c r="B68" s="10" t="str">
        <f t="shared" si="8"/>
        <v/>
      </c>
      <c r="C68" s="4" t="str">
        <f t="shared" si="5"/>
        <v/>
      </c>
      <c r="D68" s="4" t="str">
        <f t="shared" si="6"/>
        <v/>
      </c>
    </row>
    <row r="69" spans="1:4" x14ac:dyDescent="0.25">
      <c r="A69" s="10" t="str">
        <f t="shared" si="7"/>
        <v/>
      </c>
      <c r="B69" s="10" t="str">
        <f t="shared" si="8"/>
        <v/>
      </c>
      <c r="C69" s="4" t="str">
        <f t="shared" si="5"/>
        <v/>
      </c>
      <c r="D69" s="4" t="str">
        <f t="shared" si="6"/>
        <v/>
      </c>
    </row>
    <row r="70" spans="1:4" x14ac:dyDescent="0.25">
      <c r="A70" s="10" t="str">
        <f t="shared" si="7"/>
        <v/>
      </c>
      <c r="B70" s="10" t="str">
        <f t="shared" si="8"/>
        <v/>
      </c>
      <c r="C70" s="4" t="str">
        <f t="shared" si="5"/>
        <v/>
      </c>
      <c r="D70" s="4" t="str">
        <f t="shared" si="6"/>
        <v/>
      </c>
    </row>
    <row r="71" spans="1:4" x14ac:dyDescent="0.25">
      <c r="A71" s="10" t="str">
        <f t="shared" si="7"/>
        <v/>
      </c>
      <c r="B71" s="10" t="str">
        <f t="shared" si="8"/>
        <v/>
      </c>
      <c r="C71" s="4" t="str">
        <f t="shared" si="5"/>
        <v/>
      </c>
      <c r="D71" s="4" t="str">
        <f t="shared" si="6"/>
        <v/>
      </c>
    </row>
    <row r="72" spans="1:4" x14ac:dyDescent="0.25">
      <c r="A72" s="10" t="str">
        <f t="shared" si="7"/>
        <v/>
      </c>
      <c r="B72" s="10" t="str">
        <f t="shared" si="8"/>
        <v/>
      </c>
      <c r="C72" s="4" t="str">
        <f t="shared" si="5"/>
        <v/>
      </c>
      <c r="D72" s="4" t="str">
        <f t="shared" si="6"/>
        <v/>
      </c>
    </row>
    <row r="73" spans="1:4" x14ac:dyDescent="0.25">
      <c r="A73" s="10" t="str">
        <f t="shared" si="7"/>
        <v/>
      </c>
      <c r="B73" s="10" t="str">
        <f t="shared" si="8"/>
        <v/>
      </c>
      <c r="C73" s="4" t="str">
        <f t="shared" si="5"/>
        <v/>
      </c>
      <c r="D73" s="4" t="str">
        <f t="shared" si="6"/>
        <v/>
      </c>
    </row>
    <row r="74" spans="1:4" x14ac:dyDescent="0.25">
      <c r="A74" s="10" t="str">
        <f t="shared" si="7"/>
        <v/>
      </c>
      <c r="B74" s="10" t="str">
        <f t="shared" si="8"/>
        <v/>
      </c>
      <c r="C74" s="4" t="str">
        <f t="shared" si="5"/>
        <v/>
      </c>
      <c r="D74" s="4" t="str">
        <f t="shared" si="6"/>
        <v/>
      </c>
    </row>
    <row r="75" spans="1:4" x14ac:dyDescent="0.25">
      <c r="A75" s="10" t="str">
        <f t="shared" si="7"/>
        <v/>
      </c>
      <c r="B75" s="10" t="str">
        <f t="shared" si="8"/>
        <v/>
      </c>
      <c r="C75" s="4" t="str">
        <f t="shared" si="5"/>
        <v/>
      </c>
      <c r="D75" s="4" t="str">
        <f t="shared" si="6"/>
        <v/>
      </c>
    </row>
    <row r="76" spans="1:4" x14ac:dyDescent="0.25">
      <c r="A76" s="10" t="str">
        <f t="shared" si="7"/>
        <v/>
      </c>
      <c r="B76" s="10" t="str">
        <f t="shared" si="8"/>
        <v/>
      </c>
      <c r="C76" s="4" t="str">
        <f t="shared" si="5"/>
        <v/>
      </c>
      <c r="D76" s="4" t="str">
        <f t="shared" si="6"/>
        <v/>
      </c>
    </row>
    <row r="77" spans="1:4" x14ac:dyDescent="0.25">
      <c r="A77" s="10" t="str">
        <f t="shared" si="7"/>
        <v/>
      </c>
      <c r="B77" s="10" t="str">
        <f t="shared" si="8"/>
        <v/>
      </c>
      <c r="C77" s="4" t="str">
        <f t="shared" si="5"/>
        <v/>
      </c>
      <c r="D77" s="4" t="str">
        <f t="shared" si="6"/>
        <v/>
      </c>
    </row>
    <row r="78" spans="1:4" x14ac:dyDescent="0.25">
      <c r="A78" s="10" t="str">
        <f t="shared" si="7"/>
        <v/>
      </c>
      <c r="B78" s="10" t="str">
        <f t="shared" si="8"/>
        <v/>
      </c>
      <c r="C78" s="4" t="str">
        <f t="shared" si="5"/>
        <v/>
      </c>
      <c r="D78" s="4" t="str">
        <f t="shared" si="6"/>
        <v/>
      </c>
    </row>
    <row r="79" spans="1:4" x14ac:dyDescent="0.25">
      <c r="A79" s="10" t="str">
        <f t="shared" si="7"/>
        <v/>
      </c>
      <c r="B79" s="10" t="str">
        <f t="shared" si="8"/>
        <v/>
      </c>
      <c r="C79" s="4" t="str">
        <f t="shared" si="5"/>
        <v/>
      </c>
      <c r="D79" s="4" t="str">
        <f t="shared" si="6"/>
        <v/>
      </c>
    </row>
    <row r="80" spans="1:4" x14ac:dyDescent="0.25">
      <c r="A80" s="10" t="str">
        <f t="shared" si="7"/>
        <v/>
      </c>
      <c r="B80" s="10" t="str">
        <f t="shared" si="8"/>
        <v/>
      </c>
      <c r="C80" s="4" t="str">
        <f t="shared" si="5"/>
        <v/>
      </c>
      <c r="D80" s="4" t="str">
        <f t="shared" si="6"/>
        <v/>
      </c>
    </row>
    <row r="81" spans="1:4" x14ac:dyDescent="0.25">
      <c r="A81" s="10" t="str">
        <f t="shared" si="7"/>
        <v/>
      </c>
      <c r="B81" s="10" t="str">
        <f t="shared" si="8"/>
        <v/>
      </c>
      <c r="C81" s="4" t="str">
        <f t="shared" si="5"/>
        <v/>
      </c>
      <c r="D81" s="4" t="str">
        <f t="shared" si="6"/>
        <v/>
      </c>
    </row>
    <row r="82" spans="1:4" x14ac:dyDescent="0.25">
      <c r="A82" s="10" t="str">
        <f t="shared" si="7"/>
        <v/>
      </c>
      <c r="B82" s="10" t="str">
        <f t="shared" si="8"/>
        <v/>
      </c>
      <c r="C82" s="4" t="str">
        <f t="shared" si="5"/>
        <v/>
      </c>
      <c r="D82" s="4" t="str">
        <f t="shared" si="6"/>
        <v/>
      </c>
    </row>
    <row r="83" spans="1:4" x14ac:dyDescent="0.25">
      <c r="A83" s="10" t="str">
        <f t="shared" si="7"/>
        <v/>
      </c>
      <c r="B83" s="10" t="str">
        <f t="shared" si="8"/>
        <v/>
      </c>
      <c r="C83" s="4" t="str">
        <f t="shared" si="5"/>
        <v/>
      </c>
      <c r="D83" s="4" t="str">
        <f t="shared" si="6"/>
        <v/>
      </c>
    </row>
    <row r="84" spans="1:4" x14ac:dyDescent="0.25">
      <c r="A84" s="10" t="str">
        <f t="shared" si="7"/>
        <v/>
      </c>
      <c r="B84" s="10" t="str">
        <f t="shared" si="8"/>
        <v/>
      </c>
      <c r="C84" s="4" t="str">
        <f t="shared" si="5"/>
        <v/>
      </c>
      <c r="D84" s="4" t="str">
        <f t="shared" si="6"/>
        <v/>
      </c>
    </row>
    <row r="85" spans="1:4" x14ac:dyDescent="0.25">
      <c r="A85" s="10" t="str">
        <f t="shared" si="7"/>
        <v/>
      </c>
      <c r="B85" s="10" t="str">
        <f t="shared" si="8"/>
        <v/>
      </c>
      <c r="C85" s="4" t="str">
        <f t="shared" si="5"/>
        <v/>
      </c>
      <c r="D85" s="4" t="str">
        <f t="shared" si="6"/>
        <v/>
      </c>
    </row>
    <row r="86" spans="1:4" x14ac:dyDescent="0.25">
      <c r="A86" s="10" t="str">
        <f t="shared" si="7"/>
        <v/>
      </c>
      <c r="B86" s="10" t="str">
        <f t="shared" si="8"/>
        <v/>
      </c>
      <c r="C86" s="4" t="str">
        <f t="shared" si="5"/>
        <v/>
      </c>
      <c r="D86" s="4" t="str">
        <f t="shared" si="6"/>
        <v/>
      </c>
    </row>
    <row r="87" spans="1:4" x14ac:dyDescent="0.25">
      <c r="A87" s="10" t="str">
        <f t="shared" si="7"/>
        <v/>
      </c>
      <c r="B87" s="10" t="str">
        <f t="shared" si="8"/>
        <v/>
      </c>
      <c r="C87" s="4" t="str">
        <f t="shared" si="5"/>
        <v/>
      </c>
      <c r="D87" s="4" t="str">
        <f t="shared" si="6"/>
        <v/>
      </c>
    </row>
    <row r="88" spans="1:4" x14ac:dyDescent="0.25">
      <c r="A88" s="10" t="str">
        <f t="shared" si="7"/>
        <v/>
      </c>
      <c r="B88" s="10" t="str">
        <f t="shared" si="8"/>
        <v/>
      </c>
      <c r="C88" s="4" t="str">
        <f t="shared" si="5"/>
        <v/>
      </c>
      <c r="D88" s="4" t="str">
        <f t="shared" si="6"/>
        <v/>
      </c>
    </row>
    <row r="89" spans="1:4" x14ac:dyDescent="0.25">
      <c r="A89" s="10" t="str">
        <f t="shared" si="7"/>
        <v/>
      </c>
      <c r="B89" s="10" t="str">
        <f t="shared" si="8"/>
        <v/>
      </c>
      <c r="C89" s="4" t="str">
        <f t="shared" si="5"/>
        <v/>
      </c>
      <c r="D89" s="4" t="str">
        <f t="shared" si="6"/>
        <v/>
      </c>
    </row>
    <row r="90" spans="1:4" x14ac:dyDescent="0.25">
      <c r="A90" s="10" t="str">
        <f t="shared" si="7"/>
        <v/>
      </c>
      <c r="B90" s="10" t="str">
        <f t="shared" si="8"/>
        <v/>
      </c>
      <c r="C90" s="4" t="str">
        <f t="shared" si="5"/>
        <v/>
      </c>
      <c r="D90" s="4" t="str">
        <f t="shared" si="6"/>
        <v/>
      </c>
    </row>
    <row r="91" spans="1:4" x14ac:dyDescent="0.25">
      <c r="A91" s="10" t="str">
        <f t="shared" si="7"/>
        <v/>
      </c>
      <c r="B91" s="10" t="str">
        <f t="shared" si="8"/>
        <v/>
      </c>
      <c r="C91" s="4" t="str">
        <f t="shared" si="5"/>
        <v/>
      </c>
      <c r="D91" s="4" t="str">
        <f t="shared" si="6"/>
        <v/>
      </c>
    </row>
    <row r="92" spans="1:4" x14ac:dyDescent="0.25">
      <c r="A92" s="10" t="str">
        <f t="shared" si="7"/>
        <v/>
      </c>
      <c r="B92" s="10" t="str">
        <f t="shared" si="8"/>
        <v/>
      </c>
      <c r="C92" s="4" t="str">
        <f t="shared" si="5"/>
        <v/>
      </c>
      <c r="D92" s="4" t="str">
        <f t="shared" si="6"/>
        <v/>
      </c>
    </row>
    <row r="93" spans="1:4" x14ac:dyDescent="0.25">
      <c r="A93" s="10" t="str">
        <f t="shared" si="7"/>
        <v/>
      </c>
      <c r="B93" s="10" t="str">
        <f t="shared" si="8"/>
        <v/>
      </c>
      <c r="C93" s="4" t="str">
        <f t="shared" si="5"/>
        <v/>
      </c>
      <c r="D93" s="4" t="str">
        <f t="shared" si="6"/>
        <v/>
      </c>
    </row>
    <row r="94" spans="1:4" x14ac:dyDescent="0.25">
      <c r="A94" s="10" t="str">
        <f t="shared" si="7"/>
        <v/>
      </c>
      <c r="B94" s="10" t="str">
        <f t="shared" si="8"/>
        <v/>
      </c>
      <c r="C94" s="4" t="str">
        <f t="shared" si="5"/>
        <v/>
      </c>
      <c r="D94" s="4" t="str">
        <f t="shared" si="6"/>
        <v/>
      </c>
    </row>
    <row r="95" spans="1:4" x14ac:dyDescent="0.25">
      <c r="A95" s="10" t="str">
        <f t="shared" si="7"/>
        <v/>
      </c>
      <c r="B95" s="10" t="str">
        <f t="shared" si="8"/>
        <v/>
      </c>
      <c r="C95" s="4" t="str">
        <f t="shared" si="5"/>
        <v/>
      </c>
      <c r="D95" s="4" t="str">
        <f t="shared" si="6"/>
        <v/>
      </c>
    </row>
    <row r="96" spans="1:4" x14ac:dyDescent="0.25">
      <c r="A96" s="10" t="str">
        <f t="shared" si="7"/>
        <v/>
      </c>
      <c r="B96" s="10" t="str">
        <f t="shared" si="8"/>
        <v/>
      </c>
      <c r="C96" s="4" t="str">
        <f t="shared" si="5"/>
        <v/>
      </c>
      <c r="D96" s="4" t="str">
        <f t="shared" si="6"/>
        <v/>
      </c>
    </row>
    <row r="97" spans="1:4" x14ac:dyDescent="0.25">
      <c r="A97" s="10" t="str">
        <f t="shared" si="7"/>
        <v/>
      </c>
      <c r="B97" s="10" t="str">
        <f t="shared" si="8"/>
        <v/>
      </c>
      <c r="C97" s="4" t="str">
        <f t="shared" si="5"/>
        <v/>
      </c>
      <c r="D97" s="4" t="str">
        <f t="shared" si="6"/>
        <v/>
      </c>
    </row>
    <row r="98" spans="1:4" x14ac:dyDescent="0.25">
      <c r="A98" s="10" t="str">
        <f t="shared" si="7"/>
        <v/>
      </c>
      <c r="B98" s="10" t="str">
        <f t="shared" si="8"/>
        <v/>
      </c>
      <c r="C98" s="4" t="str">
        <f t="shared" si="5"/>
        <v/>
      </c>
      <c r="D98" s="4" t="str">
        <f t="shared" si="6"/>
        <v/>
      </c>
    </row>
    <row r="99" spans="1:4" x14ac:dyDescent="0.25">
      <c r="A99" s="10" t="str">
        <f t="shared" si="7"/>
        <v/>
      </c>
      <c r="B99" s="10" t="str">
        <f t="shared" si="8"/>
        <v/>
      </c>
      <c r="C99" s="4" t="str">
        <f t="shared" si="5"/>
        <v/>
      </c>
      <c r="D99" s="4" t="str">
        <f t="shared" si="6"/>
        <v/>
      </c>
    </row>
    <row r="100" spans="1:4" x14ac:dyDescent="0.25">
      <c r="A100" s="10" t="str">
        <f t="shared" si="7"/>
        <v/>
      </c>
      <c r="B100" s="10" t="str">
        <f t="shared" si="8"/>
        <v/>
      </c>
      <c r="C100" s="4" t="str">
        <f t="shared" si="5"/>
        <v/>
      </c>
      <c r="D100" s="4" t="str">
        <f t="shared" si="6"/>
        <v/>
      </c>
    </row>
    <row r="101" spans="1:4" x14ac:dyDescent="0.25">
      <c r="A101" s="10" t="str">
        <f t="shared" si="7"/>
        <v/>
      </c>
      <c r="B101" s="10" t="str">
        <f t="shared" si="8"/>
        <v/>
      </c>
      <c r="C101" s="4" t="str">
        <f t="shared" si="5"/>
        <v/>
      </c>
      <c r="D101" s="4" t="str">
        <f t="shared" si="6"/>
        <v/>
      </c>
    </row>
    <row r="102" spans="1:4" x14ac:dyDescent="0.25">
      <c r="A102" s="10" t="str">
        <f t="shared" si="7"/>
        <v/>
      </c>
      <c r="B102" s="10" t="str">
        <f t="shared" si="8"/>
        <v/>
      </c>
      <c r="C102" s="4" t="str">
        <f t="shared" si="5"/>
        <v/>
      </c>
      <c r="D102" s="4" t="str">
        <f t="shared" si="6"/>
        <v/>
      </c>
    </row>
    <row r="103" spans="1:4" x14ac:dyDescent="0.25">
      <c r="A103" s="10" t="str">
        <f t="shared" si="7"/>
        <v/>
      </c>
      <c r="B103" s="10" t="str">
        <f t="shared" si="8"/>
        <v/>
      </c>
      <c r="C103" s="4" t="str">
        <f t="shared" si="5"/>
        <v/>
      </c>
      <c r="D103" s="4" t="str">
        <f t="shared" si="6"/>
        <v/>
      </c>
    </row>
    <row r="104" spans="1:4" x14ac:dyDescent="0.25">
      <c r="A104" s="10" t="str">
        <f t="shared" si="7"/>
        <v/>
      </c>
      <c r="B104" s="10" t="str">
        <f t="shared" si="8"/>
        <v/>
      </c>
      <c r="C104" s="4" t="str">
        <f t="shared" si="5"/>
        <v/>
      </c>
      <c r="D104" s="4" t="str">
        <f t="shared" si="6"/>
        <v/>
      </c>
    </row>
    <row r="105" spans="1:4" x14ac:dyDescent="0.25">
      <c r="A105" s="10" t="str">
        <f t="shared" si="7"/>
        <v/>
      </c>
      <c r="B105" s="10" t="str">
        <f t="shared" si="8"/>
        <v/>
      </c>
      <c r="C105" s="4" t="str">
        <f t="shared" si="5"/>
        <v/>
      </c>
      <c r="D105" s="4" t="str">
        <f t="shared" si="6"/>
        <v/>
      </c>
    </row>
    <row r="106" spans="1:4" x14ac:dyDescent="0.25">
      <c r="A106" s="10" t="str">
        <f t="shared" si="7"/>
        <v/>
      </c>
      <c r="B106" s="10" t="str">
        <f t="shared" si="8"/>
        <v/>
      </c>
      <c r="C106" s="4" t="str">
        <f t="shared" si="5"/>
        <v/>
      </c>
      <c r="D106" s="4" t="str">
        <f t="shared" si="6"/>
        <v/>
      </c>
    </row>
    <row r="107" spans="1:4" x14ac:dyDescent="0.25">
      <c r="A107" s="10" t="str">
        <f t="shared" si="7"/>
        <v/>
      </c>
      <c r="B107" s="10" t="str">
        <f t="shared" si="8"/>
        <v/>
      </c>
      <c r="C107" s="4" t="str">
        <f t="shared" si="5"/>
        <v/>
      </c>
      <c r="D107" s="4" t="str">
        <f t="shared" si="6"/>
        <v/>
      </c>
    </row>
    <row r="108" spans="1:4" x14ac:dyDescent="0.25">
      <c r="A108" s="10" t="str">
        <f t="shared" si="7"/>
        <v/>
      </c>
      <c r="B108" s="10" t="str">
        <f t="shared" si="8"/>
        <v/>
      </c>
      <c r="C108" s="4" t="str">
        <f t="shared" si="5"/>
        <v/>
      </c>
      <c r="D108" s="4" t="str">
        <f t="shared" si="6"/>
        <v/>
      </c>
    </row>
    <row r="109" spans="1:4" x14ac:dyDescent="0.25">
      <c r="A109" s="10" t="str">
        <f t="shared" si="7"/>
        <v/>
      </c>
      <c r="B109" s="10" t="str">
        <f t="shared" si="8"/>
        <v/>
      </c>
      <c r="C109" s="4" t="str">
        <f t="shared" si="5"/>
        <v/>
      </c>
      <c r="D109" s="4" t="str">
        <f t="shared" si="6"/>
        <v/>
      </c>
    </row>
    <row r="110" spans="1:4" x14ac:dyDescent="0.25">
      <c r="A110" s="10" t="str">
        <f t="shared" si="7"/>
        <v/>
      </c>
      <c r="B110" s="10" t="str">
        <f t="shared" si="8"/>
        <v/>
      </c>
      <c r="C110" s="4" t="str">
        <f t="shared" si="5"/>
        <v/>
      </c>
      <c r="D110" s="4" t="str">
        <f t="shared" si="6"/>
        <v/>
      </c>
    </row>
    <row r="111" spans="1:4" x14ac:dyDescent="0.25">
      <c r="A111" s="10" t="str">
        <f t="shared" si="7"/>
        <v/>
      </c>
      <c r="B111" s="10" t="str">
        <f t="shared" si="8"/>
        <v/>
      </c>
      <c r="C111" s="4" t="str">
        <f t="shared" si="5"/>
        <v/>
      </c>
      <c r="D111" s="4" t="str">
        <f t="shared" si="6"/>
        <v/>
      </c>
    </row>
    <row r="112" spans="1:4" x14ac:dyDescent="0.25">
      <c r="A112" s="10" t="str">
        <f t="shared" si="7"/>
        <v/>
      </c>
      <c r="B112" s="10" t="str">
        <f t="shared" si="8"/>
        <v/>
      </c>
      <c r="C112" s="4" t="str">
        <f t="shared" si="5"/>
        <v/>
      </c>
      <c r="D112" s="4" t="str">
        <f t="shared" si="6"/>
        <v/>
      </c>
    </row>
    <row r="113" spans="1:4" x14ac:dyDescent="0.25">
      <c r="A113" s="10" t="str">
        <f t="shared" si="7"/>
        <v/>
      </c>
      <c r="B113" s="10" t="str">
        <f t="shared" si="8"/>
        <v/>
      </c>
      <c r="C113" s="4" t="str">
        <f t="shared" si="5"/>
        <v/>
      </c>
      <c r="D113" s="4" t="str">
        <f t="shared" si="6"/>
        <v/>
      </c>
    </row>
    <row r="114" spans="1:4" x14ac:dyDescent="0.25">
      <c r="A114" s="10" t="str">
        <f t="shared" si="7"/>
        <v/>
      </c>
      <c r="B114" s="10" t="str">
        <f t="shared" si="8"/>
        <v/>
      </c>
      <c r="C114" s="4" t="str">
        <f t="shared" si="5"/>
        <v/>
      </c>
      <c r="D114" s="4" t="str">
        <f t="shared" si="6"/>
        <v/>
      </c>
    </row>
    <row r="115" spans="1:4" x14ac:dyDescent="0.25">
      <c r="A115" s="10" t="str">
        <f t="shared" si="7"/>
        <v/>
      </c>
      <c r="B115" s="10" t="str">
        <f t="shared" si="8"/>
        <v/>
      </c>
      <c r="C115" s="4" t="str">
        <f t="shared" si="5"/>
        <v/>
      </c>
      <c r="D115" s="4" t="str">
        <f t="shared" si="6"/>
        <v/>
      </c>
    </row>
    <row r="116" spans="1:4" x14ac:dyDescent="0.25">
      <c r="A116" s="10" t="str">
        <f t="shared" si="7"/>
        <v/>
      </c>
      <c r="B116" s="10" t="str">
        <f t="shared" si="8"/>
        <v/>
      </c>
      <c r="C116" s="4" t="str">
        <f t="shared" si="5"/>
        <v/>
      </c>
      <c r="D116" s="4" t="str">
        <f t="shared" si="6"/>
        <v/>
      </c>
    </row>
    <row r="117" spans="1:4" x14ac:dyDescent="0.25">
      <c r="A117" s="10" t="str">
        <f t="shared" si="7"/>
        <v/>
      </c>
      <c r="B117" s="10" t="str">
        <f t="shared" si="8"/>
        <v/>
      </c>
      <c r="C117" s="4" t="str">
        <f t="shared" si="5"/>
        <v/>
      </c>
      <c r="D117" s="4" t="str">
        <f t="shared" si="6"/>
        <v/>
      </c>
    </row>
    <row r="118" spans="1:4" x14ac:dyDescent="0.25">
      <c r="A118" s="10" t="str">
        <f t="shared" si="7"/>
        <v/>
      </c>
      <c r="B118" s="10" t="str">
        <f t="shared" si="8"/>
        <v/>
      </c>
      <c r="C118" s="4" t="str">
        <f t="shared" si="5"/>
        <v/>
      </c>
      <c r="D118" s="4" t="str">
        <f t="shared" si="6"/>
        <v/>
      </c>
    </row>
    <row r="119" spans="1:4" x14ac:dyDescent="0.25">
      <c r="A119" s="10" t="str">
        <f t="shared" si="7"/>
        <v/>
      </c>
      <c r="B119" s="10" t="str">
        <f t="shared" si="8"/>
        <v/>
      </c>
      <c r="C119" s="4" t="str">
        <f t="shared" si="5"/>
        <v/>
      </c>
      <c r="D119" s="4" t="str">
        <f t="shared" si="6"/>
        <v/>
      </c>
    </row>
    <row r="120" spans="1:4" x14ac:dyDescent="0.25">
      <c r="A120" s="10" t="str">
        <f t="shared" si="7"/>
        <v/>
      </c>
      <c r="B120" s="10" t="str">
        <f t="shared" si="8"/>
        <v/>
      </c>
      <c r="C120" s="4" t="str">
        <f t="shared" si="5"/>
        <v/>
      </c>
      <c r="D120" s="4" t="str">
        <f t="shared" si="6"/>
        <v/>
      </c>
    </row>
    <row r="121" spans="1:4" x14ac:dyDescent="0.25">
      <c r="A121" s="10" t="str">
        <f t="shared" si="7"/>
        <v/>
      </c>
      <c r="B121" s="10" t="str">
        <f t="shared" si="8"/>
        <v/>
      </c>
      <c r="C121" s="4" t="str">
        <f t="shared" si="5"/>
        <v/>
      </c>
      <c r="D121" s="4" t="str">
        <f t="shared" si="6"/>
        <v/>
      </c>
    </row>
    <row r="122" spans="1:4" x14ac:dyDescent="0.25">
      <c r="A122" s="10" t="str">
        <f t="shared" si="7"/>
        <v/>
      </c>
      <c r="B122" s="10" t="str">
        <f t="shared" si="8"/>
        <v/>
      </c>
      <c r="C122" s="4" t="str">
        <f t="shared" si="5"/>
        <v/>
      </c>
      <c r="D122" s="4" t="str">
        <f t="shared" si="6"/>
        <v/>
      </c>
    </row>
    <row r="123" spans="1:4" x14ac:dyDescent="0.25">
      <c r="A123" s="10" t="str">
        <f t="shared" si="7"/>
        <v/>
      </c>
      <c r="B123" s="10" t="str">
        <f t="shared" si="8"/>
        <v/>
      </c>
      <c r="C123" s="4" t="str">
        <f t="shared" si="5"/>
        <v/>
      </c>
      <c r="D123" s="4" t="str">
        <f t="shared" si="6"/>
        <v/>
      </c>
    </row>
    <row r="124" spans="1:4" x14ac:dyDescent="0.25">
      <c r="A124" s="10" t="str">
        <f t="shared" si="7"/>
        <v/>
      </c>
      <c r="B124" s="10" t="str">
        <f t="shared" si="8"/>
        <v/>
      </c>
      <c r="C124" s="4" t="str">
        <f t="shared" si="5"/>
        <v/>
      </c>
      <c r="D124" s="4" t="str">
        <f t="shared" si="6"/>
        <v/>
      </c>
    </row>
    <row r="125" spans="1:4" x14ac:dyDescent="0.25">
      <c r="A125" s="10" t="str">
        <f t="shared" si="7"/>
        <v/>
      </c>
      <c r="B125" s="10" t="str">
        <f t="shared" si="8"/>
        <v/>
      </c>
      <c r="C125" s="4" t="str">
        <f t="shared" si="5"/>
        <v/>
      </c>
      <c r="D125" s="4" t="str">
        <f t="shared" si="6"/>
        <v/>
      </c>
    </row>
    <row r="126" spans="1:4" x14ac:dyDescent="0.25">
      <c r="A126" s="10" t="str">
        <f t="shared" si="7"/>
        <v/>
      </c>
      <c r="B126" s="10" t="str">
        <f t="shared" si="8"/>
        <v/>
      </c>
      <c r="C126" s="4" t="str">
        <f t="shared" si="5"/>
        <v/>
      </c>
      <c r="D126" s="4" t="str">
        <f t="shared" si="6"/>
        <v/>
      </c>
    </row>
    <row r="127" spans="1:4" x14ac:dyDescent="0.25">
      <c r="A127" s="10" t="str">
        <f t="shared" si="7"/>
        <v/>
      </c>
      <c r="B127" s="10" t="str">
        <f t="shared" si="8"/>
        <v/>
      </c>
      <c r="C127" s="4" t="str">
        <f t="shared" si="5"/>
        <v/>
      </c>
      <c r="D127" s="4" t="str">
        <f t="shared" si="6"/>
        <v/>
      </c>
    </row>
    <row r="128" spans="1:4" x14ac:dyDescent="0.25">
      <c r="A128" s="10" t="str">
        <f t="shared" si="7"/>
        <v/>
      </c>
      <c r="B128" s="10" t="str">
        <f t="shared" si="8"/>
        <v/>
      </c>
      <c r="C128" s="4" t="str">
        <f t="shared" si="5"/>
        <v/>
      </c>
      <c r="D128" s="4" t="str">
        <f t="shared" si="6"/>
        <v/>
      </c>
    </row>
    <row r="129" spans="1:4" x14ac:dyDescent="0.25">
      <c r="A129" s="10" t="str">
        <f t="shared" si="7"/>
        <v/>
      </c>
      <c r="B129" s="10" t="str">
        <f t="shared" si="8"/>
        <v/>
      </c>
      <c r="C129" s="4" t="str">
        <f t="shared" si="5"/>
        <v/>
      </c>
      <c r="D129" s="4" t="str">
        <f t="shared" si="6"/>
        <v/>
      </c>
    </row>
    <row r="130" spans="1:4" x14ac:dyDescent="0.25">
      <c r="A130" s="10" t="str">
        <f t="shared" si="7"/>
        <v/>
      </c>
      <c r="B130" s="10" t="str">
        <f t="shared" si="8"/>
        <v/>
      </c>
      <c r="C130" s="4" t="str">
        <f t="shared" ref="C130:C193" si="9">IF(ISNUMBER(A130),YEAR(A130)&amp;"-"&amp;TEXT(WEEKNUM(A130),"00"),"")</f>
        <v/>
      </c>
      <c r="D130" s="4" t="str">
        <f t="shared" ref="D130:D193" si="10">IF(A130="","",COUNTIF(YearWeekValues,C130))</f>
        <v/>
      </c>
    </row>
    <row r="131" spans="1:4" x14ac:dyDescent="0.25">
      <c r="A131" s="10" t="str">
        <f t="shared" ref="A131:A194" si="11">IF(ISNUMBER(A130),IF(A130+7&lt;=MAX(PriorSundays),A130+7,""),"")</f>
        <v/>
      </c>
      <c r="B131" s="10" t="str">
        <f t="shared" ref="B131:B194" si="12">IF(ISNUMBER(A131),A131+6,"")</f>
        <v/>
      </c>
      <c r="C131" s="4" t="str">
        <f t="shared" si="9"/>
        <v/>
      </c>
      <c r="D131" s="4" t="str">
        <f t="shared" si="10"/>
        <v/>
      </c>
    </row>
    <row r="132" spans="1:4" x14ac:dyDescent="0.25">
      <c r="A132" s="10" t="str">
        <f t="shared" si="11"/>
        <v/>
      </c>
      <c r="B132" s="10" t="str">
        <f t="shared" si="12"/>
        <v/>
      </c>
      <c r="C132" s="4" t="str">
        <f t="shared" si="9"/>
        <v/>
      </c>
      <c r="D132" s="4" t="str">
        <f t="shared" si="10"/>
        <v/>
      </c>
    </row>
    <row r="133" spans="1:4" x14ac:dyDescent="0.25">
      <c r="A133" s="10" t="str">
        <f t="shared" si="11"/>
        <v/>
      </c>
      <c r="B133" s="10" t="str">
        <f t="shared" si="12"/>
        <v/>
      </c>
      <c r="C133" s="4" t="str">
        <f t="shared" si="9"/>
        <v/>
      </c>
      <c r="D133" s="4" t="str">
        <f t="shared" si="10"/>
        <v/>
      </c>
    </row>
    <row r="134" spans="1:4" x14ac:dyDescent="0.25">
      <c r="A134" s="10" t="str">
        <f t="shared" si="11"/>
        <v/>
      </c>
      <c r="B134" s="10" t="str">
        <f t="shared" si="12"/>
        <v/>
      </c>
      <c r="C134" s="4" t="str">
        <f t="shared" si="9"/>
        <v/>
      </c>
      <c r="D134" s="4" t="str">
        <f t="shared" si="10"/>
        <v/>
      </c>
    </row>
    <row r="135" spans="1:4" x14ac:dyDescent="0.25">
      <c r="A135" s="10" t="str">
        <f t="shared" si="11"/>
        <v/>
      </c>
      <c r="B135" s="10" t="str">
        <f t="shared" si="12"/>
        <v/>
      </c>
      <c r="C135" s="4" t="str">
        <f t="shared" si="9"/>
        <v/>
      </c>
      <c r="D135" s="4" t="str">
        <f t="shared" si="10"/>
        <v/>
      </c>
    </row>
    <row r="136" spans="1:4" x14ac:dyDescent="0.25">
      <c r="A136" s="10" t="str">
        <f t="shared" si="11"/>
        <v/>
      </c>
      <c r="B136" s="10" t="str">
        <f t="shared" si="12"/>
        <v/>
      </c>
      <c r="C136" s="4" t="str">
        <f t="shared" si="9"/>
        <v/>
      </c>
      <c r="D136" s="4" t="str">
        <f t="shared" si="10"/>
        <v/>
      </c>
    </row>
    <row r="137" spans="1:4" x14ac:dyDescent="0.25">
      <c r="A137" s="10" t="str">
        <f t="shared" si="11"/>
        <v/>
      </c>
      <c r="B137" s="10" t="str">
        <f t="shared" si="12"/>
        <v/>
      </c>
      <c r="C137" s="4" t="str">
        <f t="shared" si="9"/>
        <v/>
      </c>
      <c r="D137" s="4" t="str">
        <f t="shared" si="10"/>
        <v/>
      </c>
    </row>
    <row r="138" spans="1:4" x14ac:dyDescent="0.25">
      <c r="A138" s="10" t="str">
        <f t="shared" si="11"/>
        <v/>
      </c>
      <c r="B138" s="10" t="str">
        <f t="shared" si="12"/>
        <v/>
      </c>
      <c r="C138" s="4" t="str">
        <f t="shared" si="9"/>
        <v/>
      </c>
      <c r="D138" s="4" t="str">
        <f t="shared" si="10"/>
        <v/>
      </c>
    </row>
    <row r="139" spans="1:4" x14ac:dyDescent="0.25">
      <c r="A139" s="10" t="str">
        <f t="shared" si="11"/>
        <v/>
      </c>
      <c r="B139" s="10" t="str">
        <f t="shared" si="12"/>
        <v/>
      </c>
      <c r="C139" s="4" t="str">
        <f t="shared" si="9"/>
        <v/>
      </c>
      <c r="D139" s="4" t="str">
        <f t="shared" si="10"/>
        <v/>
      </c>
    </row>
    <row r="140" spans="1:4" x14ac:dyDescent="0.25">
      <c r="A140" s="10" t="str">
        <f t="shared" si="11"/>
        <v/>
      </c>
      <c r="B140" s="10" t="str">
        <f t="shared" si="12"/>
        <v/>
      </c>
      <c r="C140" s="4" t="str">
        <f t="shared" si="9"/>
        <v/>
      </c>
      <c r="D140" s="4" t="str">
        <f t="shared" si="10"/>
        <v/>
      </c>
    </row>
    <row r="141" spans="1:4" x14ac:dyDescent="0.25">
      <c r="A141" s="10" t="str">
        <f t="shared" si="11"/>
        <v/>
      </c>
      <c r="B141" s="10" t="str">
        <f t="shared" si="12"/>
        <v/>
      </c>
      <c r="C141" s="4" t="str">
        <f t="shared" si="9"/>
        <v/>
      </c>
      <c r="D141" s="4" t="str">
        <f t="shared" si="10"/>
        <v/>
      </c>
    </row>
    <row r="142" spans="1:4" x14ac:dyDescent="0.25">
      <c r="A142" s="10" t="str">
        <f t="shared" si="11"/>
        <v/>
      </c>
      <c r="B142" s="10" t="str">
        <f t="shared" si="12"/>
        <v/>
      </c>
      <c r="C142" s="4" t="str">
        <f t="shared" si="9"/>
        <v/>
      </c>
      <c r="D142" s="4" t="str">
        <f t="shared" si="10"/>
        <v/>
      </c>
    </row>
    <row r="143" spans="1:4" x14ac:dyDescent="0.25">
      <c r="A143" s="10" t="str">
        <f t="shared" si="11"/>
        <v/>
      </c>
      <c r="B143" s="10" t="str">
        <f t="shared" si="12"/>
        <v/>
      </c>
      <c r="C143" s="4" t="str">
        <f t="shared" si="9"/>
        <v/>
      </c>
      <c r="D143" s="4" t="str">
        <f t="shared" si="10"/>
        <v/>
      </c>
    </row>
    <row r="144" spans="1:4" x14ac:dyDescent="0.25">
      <c r="A144" s="10" t="str">
        <f t="shared" si="11"/>
        <v/>
      </c>
      <c r="B144" s="10" t="str">
        <f t="shared" si="12"/>
        <v/>
      </c>
      <c r="C144" s="4" t="str">
        <f t="shared" si="9"/>
        <v/>
      </c>
      <c r="D144" s="4" t="str">
        <f t="shared" si="10"/>
        <v/>
      </c>
    </row>
    <row r="145" spans="1:4" x14ac:dyDescent="0.25">
      <c r="A145" s="10" t="str">
        <f t="shared" si="11"/>
        <v/>
      </c>
      <c r="B145" s="10" t="str">
        <f t="shared" si="12"/>
        <v/>
      </c>
      <c r="C145" s="4" t="str">
        <f t="shared" si="9"/>
        <v/>
      </c>
      <c r="D145" s="4" t="str">
        <f t="shared" si="10"/>
        <v/>
      </c>
    </row>
    <row r="146" spans="1:4" x14ac:dyDescent="0.25">
      <c r="A146" s="10" t="str">
        <f t="shared" si="11"/>
        <v/>
      </c>
      <c r="B146" s="10" t="str">
        <f t="shared" si="12"/>
        <v/>
      </c>
      <c r="C146" s="4" t="str">
        <f t="shared" si="9"/>
        <v/>
      </c>
      <c r="D146" s="4" t="str">
        <f t="shared" si="10"/>
        <v/>
      </c>
    </row>
    <row r="147" spans="1:4" x14ac:dyDescent="0.25">
      <c r="A147" s="10" t="str">
        <f t="shared" si="11"/>
        <v/>
      </c>
      <c r="B147" s="10" t="str">
        <f t="shared" si="12"/>
        <v/>
      </c>
      <c r="C147" s="4" t="str">
        <f t="shared" si="9"/>
        <v/>
      </c>
      <c r="D147" s="4" t="str">
        <f t="shared" si="10"/>
        <v/>
      </c>
    </row>
    <row r="148" spans="1:4" x14ac:dyDescent="0.25">
      <c r="A148" s="10" t="str">
        <f t="shared" si="11"/>
        <v/>
      </c>
      <c r="B148" s="10" t="str">
        <f t="shared" si="12"/>
        <v/>
      </c>
      <c r="C148" s="4" t="str">
        <f t="shared" si="9"/>
        <v/>
      </c>
      <c r="D148" s="4" t="str">
        <f t="shared" si="10"/>
        <v/>
      </c>
    </row>
    <row r="149" spans="1:4" x14ac:dyDescent="0.25">
      <c r="A149" s="10" t="str">
        <f t="shared" si="11"/>
        <v/>
      </c>
      <c r="B149" s="10" t="str">
        <f t="shared" si="12"/>
        <v/>
      </c>
      <c r="C149" s="4" t="str">
        <f t="shared" si="9"/>
        <v/>
      </c>
      <c r="D149" s="4" t="str">
        <f t="shared" si="10"/>
        <v/>
      </c>
    </row>
    <row r="150" spans="1:4" x14ac:dyDescent="0.25">
      <c r="A150" s="10" t="str">
        <f t="shared" si="11"/>
        <v/>
      </c>
      <c r="B150" s="10" t="str">
        <f t="shared" si="12"/>
        <v/>
      </c>
      <c r="C150" s="4" t="str">
        <f t="shared" si="9"/>
        <v/>
      </c>
      <c r="D150" s="4" t="str">
        <f t="shared" si="10"/>
        <v/>
      </c>
    </row>
    <row r="151" spans="1:4" x14ac:dyDescent="0.25">
      <c r="A151" s="10" t="str">
        <f t="shared" si="11"/>
        <v/>
      </c>
      <c r="B151" s="10" t="str">
        <f t="shared" si="12"/>
        <v/>
      </c>
      <c r="C151" s="4" t="str">
        <f t="shared" si="9"/>
        <v/>
      </c>
      <c r="D151" s="4" t="str">
        <f t="shared" si="10"/>
        <v/>
      </c>
    </row>
    <row r="152" spans="1:4" x14ac:dyDescent="0.25">
      <c r="A152" s="10" t="str">
        <f t="shared" si="11"/>
        <v/>
      </c>
      <c r="B152" s="10" t="str">
        <f t="shared" si="12"/>
        <v/>
      </c>
      <c r="C152" s="4" t="str">
        <f t="shared" si="9"/>
        <v/>
      </c>
      <c r="D152" s="4" t="str">
        <f t="shared" si="10"/>
        <v/>
      </c>
    </row>
    <row r="153" spans="1:4" x14ac:dyDescent="0.25">
      <c r="A153" s="10" t="str">
        <f t="shared" si="11"/>
        <v/>
      </c>
      <c r="B153" s="10" t="str">
        <f t="shared" si="12"/>
        <v/>
      </c>
      <c r="C153" s="4" t="str">
        <f t="shared" si="9"/>
        <v/>
      </c>
      <c r="D153" s="4" t="str">
        <f t="shared" si="10"/>
        <v/>
      </c>
    </row>
    <row r="154" spans="1:4" x14ac:dyDescent="0.25">
      <c r="A154" s="10" t="str">
        <f t="shared" si="11"/>
        <v/>
      </c>
      <c r="B154" s="10" t="str">
        <f t="shared" si="12"/>
        <v/>
      </c>
      <c r="C154" s="4" t="str">
        <f t="shared" si="9"/>
        <v/>
      </c>
      <c r="D154" s="4" t="str">
        <f t="shared" si="10"/>
        <v/>
      </c>
    </row>
    <row r="155" spans="1:4" x14ac:dyDescent="0.25">
      <c r="A155" s="10" t="str">
        <f t="shared" si="11"/>
        <v/>
      </c>
      <c r="B155" s="10" t="str">
        <f t="shared" si="12"/>
        <v/>
      </c>
      <c r="C155" s="4" t="str">
        <f t="shared" si="9"/>
        <v/>
      </c>
      <c r="D155" s="4" t="str">
        <f t="shared" si="10"/>
        <v/>
      </c>
    </row>
    <row r="156" spans="1:4" x14ac:dyDescent="0.25">
      <c r="A156" s="10" t="str">
        <f t="shared" si="11"/>
        <v/>
      </c>
      <c r="B156" s="10" t="str">
        <f t="shared" si="12"/>
        <v/>
      </c>
      <c r="C156" s="4" t="str">
        <f t="shared" si="9"/>
        <v/>
      </c>
      <c r="D156" s="4" t="str">
        <f t="shared" si="10"/>
        <v/>
      </c>
    </row>
    <row r="157" spans="1:4" x14ac:dyDescent="0.25">
      <c r="A157" s="10" t="str">
        <f t="shared" si="11"/>
        <v/>
      </c>
      <c r="B157" s="10" t="str">
        <f t="shared" si="12"/>
        <v/>
      </c>
      <c r="C157" s="4" t="str">
        <f t="shared" si="9"/>
        <v/>
      </c>
      <c r="D157" s="4" t="str">
        <f t="shared" si="10"/>
        <v/>
      </c>
    </row>
    <row r="158" spans="1:4" x14ac:dyDescent="0.25">
      <c r="A158" s="10" t="str">
        <f t="shared" si="11"/>
        <v/>
      </c>
      <c r="B158" s="10" t="str">
        <f t="shared" si="12"/>
        <v/>
      </c>
      <c r="C158" s="4" t="str">
        <f t="shared" si="9"/>
        <v/>
      </c>
      <c r="D158" s="4" t="str">
        <f t="shared" si="10"/>
        <v/>
      </c>
    </row>
    <row r="159" spans="1:4" x14ac:dyDescent="0.25">
      <c r="A159" s="10" t="str">
        <f t="shared" si="11"/>
        <v/>
      </c>
      <c r="B159" s="10" t="str">
        <f t="shared" si="12"/>
        <v/>
      </c>
      <c r="C159" s="4" t="str">
        <f t="shared" si="9"/>
        <v/>
      </c>
      <c r="D159" s="4" t="str">
        <f t="shared" si="10"/>
        <v/>
      </c>
    </row>
    <row r="160" spans="1:4" x14ac:dyDescent="0.25">
      <c r="A160" s="10" t="str">
        <f t="shared" si="11"/>
        <v/>
      </c>
      <c r="B160" s="10" t="str">
        <f t="shared" si="12"/>
        <v/>
      </c>
      <c r="C160" s="4" t="str">
        <f t="shared" si="9"/>
        <v/>
      </c>
      <c r="D160" s="4" t="str">
        <f t="shared" si="10"/>
        <v/>
      </c>
    </row>
    <row r="161" spans="1:4" x14ac:dyDescent="0.25">
      <c r="A161" s="10" t="str">
        <f t="shared" si="11"/>
        <v/>
      </c>
      <c r="B161" s="10" t="str">
        <f t="shared" si="12"/>
        <v/>
      </c>
      <c r="C161" s="4" t="str">
        <f t="shared" si="9"/>
        <v/>
      </c>
      <c r="D161" s="4" t="str">
        <f t="shared" si="10"/>
        <v/>
      </c>
    </row>
    <row r="162" spans="1:4" x14ac:dyDescent="0.25">
      <c r="A162" s="10" t="str">
        <f t="shared" si="11"/>
        <v/>
      </c>
      <c r="B162" s="10" t="str">
        <f t="shared" si="12"/>
        <v/>
      </c>
      <c r="C162" s="4" t="str">
        <f t="shared" si="9"/>
        <v/>
      </c>
      <c r="D162" s="4" t="str">
        <f t="shared" si="10"/>
        <v/>
      </c>
    </row>
    <row r="163" spans="1:4" x14ac:dyDescent="0.25">
      <c r="A163" s="10" t="str">
        <f t="shared" si="11"/>
        <v/>
      </c>
      <c r="B163" s="10" t="str">
        <f t="shared" si="12"/>
        <v/>
      </c>
      <c r="C163" s="4" t="str">
        <f t="shared" si="9"/>
        <v/>
      </c>
      <c r="D163" s="4" t="str">
        <f t="shared" si="10"/>
        <v/>
      </c>
    </row>
    <row r="164" spans="1:4" x14ac:dyDescent="0.25">
      <c r="A164" s="10" t="str">
        <f t="shared" si="11"/>
        <v/>
      </c>
      <c r="B164" s="10" t="str">
        <f t="shared" si="12"/>
        <v/>
      </c>
      <c r="C164" s="4" t="str">
        <f t="shared" si="9"/>
        <v/>
      </c>
      <c r="D164" s="4" t="str">
        <f t="shared" si="10"/>
        <v/>
      </c>
    </row>
    <row r="165" spans="1:4" x14ac:dyDescent="0.25">
      <c r="A165" s="10" t="str">
        <f t="shared" si="11"/>
        <v/>
      </c>
      <c r="B165" s="10" t="str">
        <f t="shared" si="12"/>
        <v/>
      </c>
      <c r="C165" s="4" t="str">
        <f t="shared" si="9"/>
        <v/>
      </c>
      <c r="D165" s="4" t="str">
        <f t="shared" si="10"/>
        <v/>
      </c>
    </row>
    <row r="166" spans="1:4" x14ac:dyDescent="0.25">
      <c r="A166" s="10" t="str">
        <f t="shared" si="11"/>
        <v/>
      </c>
      <c r="B166" s="10" t="str">
        <f t="shared" si="12"/>
        <v/>
      </c>
      <c r="C166" s="4" t="str">
        <f t="shared" si="9"/>
        <v/>
      </c>
      <c r="D166" s="4" t="str">
        <f t="shared" si="10"/>
        <v/>
      </c>
    </row>
    <row r="167" spans="1:4" x14ac:dyDescent="0.25">
      <c r="A167" s="10" t="str">
        <f t="shared" si="11"/>
        <v/>
      </c>
      <c r="B167" s="10" t="str">
        <f t="shared" si="12"/>
        <v/>
      </c>
      <c r="C167" s="4" t="str">
        <f t="shared" si="9"/>
        <v/>
      </c>
      <c r="D167" s="4" t="str">
        <f t="shared" si="10"/>
        <v/>
      </c>
    </row>
    <row r="168" spans="1:4" x14ac:dyDescent="0.25">
      <c r="A168" s="10" t="str">
        <f t="shared" si="11"/>
        <v/>
      </c>
      <c r="B168" s="10" t="str">
        <f t="shared" si="12"/>
        <v/>
      </c>
      <c r="C168" s="4" t="str">
        <f t="shared" si="9"/>
        <v/>
      </c>
      <c r="D168" s="4" t="str">
        <f t="shared" si="10"/>
        <v/>
      </c>
    </row>
    <row r="169" spans="1:4" x14ac:dyDescent="0.25">
      <c r="A169" s="10" t="str">
        <f t="shared" si="11"/>
        <v/>
      </c>
      <c r="B169" s="10" t="str">
        <f t="shared" si="12"/>
        <v/>
      </c>
      <c r="C169" s="4" t="str">
        <f t="shared" si="9"/>
        <v/>
      </c>
      <c r="D169" s="4" t="str">
        <f t="shared" si="10"/>
        <v/>
      </c>
    </row>
    <row r="170" spans="1:4" x14ac:dyDescent="0.25">
      <c r="A170" s="10" t="str">
        <f t="shared" si="11"/>
        <v/>
      </c>
      <c r="B170" s="10" t="str">
        <f t="shared" si="12"/>
        <v/>
      </c>
      <c r="C170" s="4" t="str">
        <f t="shared" si="9"/>
        <v/>
      </c>
      <c r="D170" s="4" t="str">
        <f t="shared" si="10"/>
        <v/>
      </c>
    </row>
    <row r="171" spans="1:4" x14ac:dyDescent="0.25">
      <c r="A171" s="10" t="str">
        <f t="shared" si="11"/>
        <v/>
      </c>
      <c r="B171" s="10" t="str">
        <f t="shared" si="12"/>
        <v/>
      </c>
      <c r="C171" s="4" t="str">
        <f t="shared" si="9"/>
        <v/>
      </c>
      <c r="D171" s="4" t="str">
        <f t="shared" si="10"/>
        <v/>
      </c>
    </row>
    <row r="172" spans="1:4" x14ac:dyDescent="0.25">
      <c r="A172" s="10" t="str">
        <f t="shared" si="11"/>
        <v/>
      </c>
      <c r="B172" s="10" t="str">
        <f t="shared" si="12"/>
        <v/>
      </c>
      <c r="C172" s="4" t="str">
        <f t="shared" si="9"/>
        <v/>
      </c>
      <c r="D172" s="4" t="str">
        <f t="shared" si="10"/>
        <v/>
      </c>
    </row>
    <row r="173" spans="1:4" x14ac:dyDescent="0.25">
      <c r="A173" s="10" t="str">
        <f t="shared" si="11"/>
        <v/>
      </c>
      <c r="B173" s="10" t="str">
        <f t="shared" si="12"/>
        <v/>
      </c>
      <c r="C173" s="4" t="str">
        <f t="shared" si="9"/>
        <v/>
      </c>
      <c r="D173" s="4" t="str">
        <f t="shared" si="10"/>
        <v/>
      </c>
    </row>
    <row r="174" spans="1:4" x14ac:dyDescent="0.25">
      <c r="A174" s="10" t="str">
        <f t="shared" si="11"/>
        <v/>
      </c>
      <c r="B174" s="10" t="str">
        <f t="shared" si="12"/>
        <v/>
      </c>
      <c r="C174" s="4" t="str">
        <f t="shared" si="9"/>
        <v/>
      </c>
      <c r="D174" s="4" t="str">
        <f t="shared" si="10"/>
        <v/>
      </c>
    </row>
    <row r="175" spans="1:4" x14ac:dyDescent="0.25">
      <c r="A175" s="10" t="str">
        <f t="shared" si="11"/>
        <v/>
      </c>
      <c r="B175" s="10" t="str">
        <f t="shared" si="12"/>
        <v/>
      </c>
      <c r="C175" s="4" t="str">
        <f t="shared" si="9"/>
        <v/>
      </c>
      <c r="D175" s="4" t="str">
        <f t="shared" si="10"/>
        <v/>
      </c>
    </row>
    <row r="176" spans="1:4" x14ac:dyDescent="0.25">
      <c r="A176" s="10" t="str">
        <f t="shared" si="11"/>
        <v/>
      </c>
      <c r="B176" s="10" t="str">
        <f t="shared" si="12"/>
        <v/>
      </c>
      <c r="C176" s="4" t="str">
        <f t="shared" si="9"/>
        <v/>
      </c>
      <c r="D176" s="4" t="str">
        <f t="shared" si="10"/>
        <v/>
      </c>
    </row>
    <row r="177" spans="1:4" x14ac:dyDescent="0.25">
      <c r="A177" s="10" t="str">
        <f t="shared" si="11"/>
        <v/>
      </c>
      <c r="B177" s="10" t="str">
        <f t="shared" si="12"/>
        <v/>
      </c>
      <c r="C177" s="4" t="str">
        <f t="shared" si="9"/>
        <v/>
      </c>
      <c r="D177" s="4" t="str">
        <f t="shared" si="10"/>
        <v/>
      </c>
    </row>
    <row r="178" spans="1:4" x14ac:dyDescent="0.25">
      <c r="A178" s="10" t="str">
        <f t="shared" si="11"/>
        <v/>
      </c>
      <c r="B178" s="10" t="str">
        <f t="shared" si="12"/>
        <v/>
      </c>
      <c r="C178" s="4" t="str">
        <f t="shared" si="9"/>
        <v/>
      </c>
      <c r="D178" s="4" t="str">
        <f t="shared" si="10"/>
        <v/>
      </c>
    </row>
    <row r="179" spans="1:4" x14ac:dyDescent="0.25">
      <c r="A179" s="10" t="str">
        <f t="shared" si="11"/>
        <v/>
      </c>
      <c r="B179" s="10" t="str">
        <f t="shared" si="12"/>
        <v/>
      </c>
      <c r="C179" s="4" t="str">
        <f t="shared" si="9"/>
        <v/>
      </c>
      <c r="D179" s="4" t="str">
        <f t="shared" si="10"/>
        <v/>
      </c>
    </row>
    <row r="180" spans="1:4" x14ac:dyDescent="0.25">
      <c r="A180" s="10" t="str">
        <f t="shared" si="11"/>
        <v/>
      </c>
      <c r="B180" s="10" t="str">
        <f t="shared" si="12"/>
        <v/>
      </c>
      <c r="C180" s="4" t="str">
        <f t="shared" si="9"/>
        <v/>
      </c>
      <c r="D180" s="4" t="str">
        <f t="shared" si="10"/>
        <v/>
      </c>
    </row>
    <row r="181" spans="1:4" x14ac:dyDescent="0.25">
      <c r="A181" s="10" t="str">
        <f t="shared" si="11"/>
        <v/>
      </c>
      <c r="B181" s="10" t="str">
        <f t="shared" si="12"/>
        <v/>
      </c>
      <c r="C181" s="4" t="str">
        <f t="shared" si="9"/>
        <v/>
      </c>
      <c r="D181" s="4" t="str">
        <f t="shared" si="10"/>
        <v/>
      </c>
    </row>
    <row r="182" spans="1:4" x14ac:dyDescent="0.25">
      <c r="A182" s="10" t="str">
        <f t="shared" si="11"/>
        <v/>
      </c>
      <c r="B182" s="10" t="str">
        <f t="shared" si="12"/>
        <v/>
      </c>
      <c r="C182" s="4" t="str">
        <f t="shared" si="9"/>
        <v/>
      </c>
      <c r="D182" s="4" t="str">
        <f t="shared" si="10"/>
        <v/>
      </c>
    </row>
    <row r="183" spans="1:4" x14ac:dyDescent="0.25">
      <c r="A183" s="10" t="str">
        <f t="shared" si="11"/>
        <v/>
      </c>
      <c r="B183" s="10" t="str">
        <f t="shared" si="12"/>
        <v/>
      </c>
      <c r="C183" s="4" t="str">
        <f t="shared" si="9"/>
        <v/>
      </c>
      <c r="D183" s="4" t="str">
        <f t="shared" si="10"/>
        <v/>
      </c>
    </row>
    <row r="184" spans="1:4" x14ac:dyDescent="0.25">
      <c r="A184" s="10" t="str">
        <f t="shared" si="11"/>
        <v/>
      </c>
      <c r="B184" s="10" t="str">
        <f t="shared" si="12"/>
        <v/>
      </c>
      <c r="C184" s="4" t="str">
        <f t="shared" si="9"/>
        <v/>
      </c>
      <c r="D184" s="4" t="str">
        <f t="shared" si="10"/>
        <v/>
      </c>
    </row>
    <row r="185" spans="1:4" x14ac:dyDescent="0.25">
      <c r="A185" s="10" t="str">
        <f t="shared" si="11"/>
        <v/>
      </c>
      <c r="B185" s="10" t="str">
        <f t="shared" si="12"/>
        <v/>
      </c>
      <c r="C185" s="4" t="str">
        <f t="shared" si="9"/>
        <v/>
      </c>
      <c r="D185" s="4" t="str">
        <f t="shared" si="10"/>
        <v/>
      </c>
    </row>
    <row r="186" spans="1:4" x14ac:dyDescent="0.25">
      <c r="A186" s="10" t="str">
        <f t="shared" si="11"/>
        <v/>
      </c>
      <c r="B186" s="10" t="str">
        <f t="shared" si="12"/>
        <v/>
      </c>
      <c r="C186" s="4" t="str">
        <f t="shared" si="9"/>
        <v/>
      </c>
      <c r="D186" s="4" t="str">
        <f t="shared" si="10"/>
        <v/>
      </c>
    </row>
    <row r="187" spans="1:4" x14ac:dyDescent="0.25">
      <c r="A187" s="10" t="str">
        <f t="shared" si="11"/>
        <v/>
      </c>
      <c r="B187" s="10" t="str">
        <f t="shared" si="12"/>
        <v/>
      </c>
      <c r="C187" s="4" t="str">
        <f t="shared" si="9"/>
        <v/>
      </c>
      <c r="D187" s="4" t="str">
        <f t="shared" si="10"/>
        <v/>
      </c>
    </row>
    <row r="188" spans="1:4" x14ac:dyDescent="0.25">
      <c r="A188" s="10" t="str">
        <f t="shared" si="11"/>
        <v/>
      </c>
      <c r="B188" s="10" t="str">
        <f t="shared" si="12"/>
        <v/>
      </c>
      <c r="C188" s="4" t="str">
        <f t="shared" si="9"/>
        <v/>
      </c>
      <c r="D188" s="4" t="str">
        <f t="shared" si="10"/>
        <v/>
      </c>
    </row>
    <row r="189" spans="1:4" x14ac:dyDescent="0.25">
      <c r="A189" s="10" t="str">
        <f t="shared" si="11"/>
        <v/>
      </c>
      <c r="B189" s="10" t="str">
        <f t="shared" si="12"/>
        <v/>
      </c>
      <c r="C189" s="4" t="str">
        <f t="shared" si="9"/>
        <v/>
      </c>
      <c r="D189" s="4" t="str">
        <f t="shared" si="10"/>
        <v/>
      </c>
    </row>
    <row r="190" spans="1:4" x14ac:dyDescent="0.25">
      <c r="A190" s="10" t="str">
        <f t="shared" si="11"/>
        <v/>
      </c>
      <c r="B190" s="10" t="str">
        <f t="shared" si="12"/>
        <v/>
      </c>
      <c r="C190" s="4" t="str">
        <f t="shared" si="9"/>
        <v/>
      </c>
      <c r="D190" s="4" t="str">
        <f t="shared" si="10"/>
        <v/>
      </c>
    </row>
    <row r="191" spans="1:4" x14ac:dyDescent="0.25">
      <c r="A191" s="10" t="str">
        <f t="shared" si="11"/>
        <v/>
      </c>
      <c r="B191" s="10" t="str">
        <f t="shared" si="12"/>
        <v/>
      </c>
      <c r="C191" s="4" t="str">
        <f t="shared" si="9"/>
        <v/>
      </c>
      <c r="D191" s="4" t="str">
        <f t="shared" si="10"/>
        <v/>
      </c>
    </row>
    <row r="192" spans="1:4" x14ac:dyDescent="0.25">
      <c r="A192" s="10" t="str">
        <f t="shared" si="11"/>
        <v/>
      </c>
      <c r="B192" s="10" t="str">
        <f t="shared" si="12"/>
        <v/>
      </c>
      <c r="C192" s="4" t="str">
        <f t="shared" si="9"/>
        <v/>
      </c>
      <c r="D192" s="4" t="str">
        <f t="shared" si="10"/>
        <v/>
      </c>
    </row>
    <row r="193" spans="1:4" x14ac:dyDescent="0.25">
      <c r="A193" s="10" t="str">
        <f t="shared" si="11"/>
        <v/>
      </c>
      <c r="B193" s="10" t="str">
        <f t="shared" si="12"/>
        <v/>
      </c>
      <c r="C193" s="4" t="str">
        <f t="shared" si="9"/>
        <v/>
      </c>
      <c r="D193" s="4" t="str">
        <f t="shared" si="10"/>
        <v/>
      </c>
    </row>
    <row r="194" spans="1:4" x14ac:dyDescent="0.25">
      <c r="A194" s="10" t="str">
        <f t="shared" si="11"/>
        <v/>
      </c>
      <c r="B194" s="10" t="str">
        <f t="shared" si="12"/>
        <v/>
      </c>
      <c r="C194" s="4" t="str">
        <f t="shared" ref="C194:C252" si="13">IF(ISNUMBER(A194),YEAR(A194)&amp;"-"&amp;TEXT(WEEKNUM(A194),"00"),"")</f>
        <v/>
      </c>
      <c r="D194" s="4" t="str">
        <f t="shared" ref="D194:D252" si="14">IF(A194="","",COUNTIF(YearWeekValues,C194))</f>
        <v/>
      </c>
    </row>
    <row r="195" spans="1:4" x14ac:dyDescent="0.25">
      <c r="A195" s="10" t="str">
        <f t="shared" ref="A195:A252" si="15">IF(ISNUMBER(A194),IF(A194+7&lt;=MAX(PriorSundays),A194+7,""),"")</f>
        <v/>
      </c>
      <c r="B195" s="10" t="str">
        <f t="shared" ref="B195:B252" si="16">IF(ISNUMBER(A195),A195+6,"")</f>
        <v/>
      </c>
      <c r="C195" s="4" t="str">
        <f t="shared" si="13"/>
        <v/>
      </c>
      <c r="D195" s="4" t="str">
        <f t="shared" si="14"/>
        <v/>
      </c>
    </row>
    <row r="196" spans="1:4" x14ac:dyDescent="0.25">
      <c r="A196" s="10" t="str">
        <f t="shared" si="15"/>
        <v/>
      </c>
      <c r="B196" s="10" t="str">
        <f t="shared" si="16"/>
        <v/>
      </c>
      <c r="C196" s="4" t="str">
        <f t="shared" si="13"/>
        <v/>
      </c>
      <c r="D196" s="4" t="str">
        <f t="shared" si="14"/>
        <v/>
      </c>
    </row>
    <row r="197" spans="1:4" x14ac:dyDescent="0.25">
      <c r="A197" s="10" t="str">
        <f t="shared" si="15"/>
        <v/>
      </c>
      <c r="B197" s="10" t="str">
        <f t="shared" si="16"/>
        <v/>
      </c>
      <c r="C197" s="4" t="str">
        <f t="shared" si="13"/>
        <v/>
      </c>
      <c r="D197" s="4" t="str">
        <f t="shared" si="14"/>
        <v/>
      </c>
    </row>
    <row r="198" spans="1:4" x14ac:dyDescent="0.25">
      <c r="A198" s="10" t="str">
        <f t="shared" si="15"/>
        <v/>
      </c>
      <c r="B198" s="10" t="str">
        <f t="shared" si="16"/>
        <v/>
      </c>
      <c r="C198" s="4" t="str">
        <f t="shared" si="13"/>
        <v/>
      </c>
      <c r="D198" s="4" t="str">
        <f t="shared" si="14"/>
        <v/>
      </c>
    </row>
    <row r="199" spans="1:4" x14ac:dyDescent="0.25">
      <c r="A199" s="10" t="str">
        <f t="shared" si="15"/>
        <v/>
      </c>
      <c r="B199" s="10" t="str">
        <f t="shared" si="16"/>
        <v/>
      </c>
      <c r="C199" s="4" t="str">
        <f t="shared" si="13"/>
        <v/>
      </c>
      <c r="D199" s="4" t="str">
        <f t="shared" si="14"/>
        <v/>
      </c>
    </row>
    <row r="200" spans="1:4" x14ac:dyDescent="0.25">
      <c r="A200" s="10" t="str">
        <f t="shared" si="15"/>
        <v/>
      </c>
      <c r="B200" s="10" t="str">
        <f t="shared" si="16"/>
        <v/>
      </c>
      <c r="C200" s="4" t="str">
        <f t="shared" si="13"/>
        <v/>
      </c>
      <c r="D200" s="4" t="str">
        <f t="shared" si="14"/>
        <v/>
      </c>
    </row>
    <row r="201" spans="1:4" x14ac:dyDescent="0.25">
      <c r="A201" s="10" t="str">
        <f t="shared" si="15"/>
        <v/>
      </c>
      <c r="B201" s="10" t="str">
        <f t="shared" si="16"/>
        <v/>
      </c>
      <c r="C201" s="4" t="str">
        <f t="shared" si="13"/>
        <v/>
      </c>
      <c r="D201" s="4" t="str">
        <f t="shared" si="14"/>
        <v/>
      </c>
    </row>
    <row r="202" spans="1:4" x14ac:dyDescent="0.25">
      <c r="A202" s="10" t="str">
        <f t="shared" si="15"/>
        <v/>
      </c>
      <c r="B202" s="10" t="str">
        <f t="shared" si="16"/>
        <v/>
      </c>
      <c r="C202" s="4" t="str">
        <f t="shared" si="13"/>
        <v/>
      </c>
      <c r="D202" s="4" t="str">
        <f t="shared" si="14"/>
        <v/>
      </c>
    </row>
    <row r="203" spans="1:4" x14ac:dyDescent="0.25">
      <c r="A203" s="10" t="str">
        <f t="shared" si="15"/>
        <v/>
      </c>
      <c r="B203" s="10" t="str">
        <f t="shared" si="16"/>
        <v/>
      </c>
      <c r="C203" s="4" t="str">
        <f t="shared" si="13"/>
        <v/>
      </c>
      <c r="D203" s="4" t="str">
        <f t="shared" si="14"/>
        <v/>
      </c>
    </row>
    <row r="204" spans="1:4" x14ac:dyDescent="0.25">
      <c r="A204" s="10" t="str">
        <f t="shared" si="15"/>
        <v/>
      </c>
      <c r="B204" s="10" t="str">
        <f t="shared" si="16"/>
        <v/>
      </c>
      <c r="C204" s="4" t="str">
        <f t="shared" si="13"/>
        <v/>
      </c>
      <c r="D204" s="4" t="str">
        <f t="shared" si="14"/>
        <v/>
      </c>
    </row>
    <row r="205" spans="1:4" x14ac:dyDescent="0.25">
      <c r="A205" s="10" t="str">
        <f t="shared" si="15"/>
        <v/>
      </c>
      <c r="B205" s="10" t="str">
        <f t="shared" si="16"/>
        <v/>
      </c>
      <c r="C205" s="4" t="str">
        <f t="shared" si="13"/>
        <v/>
      </c>
      <c r="D205" s="4" t="str">
        <f t="shared" si="14"/>
        <v/>
      </c>
    </row>
    <row r="206" spans="1:4" x14ac:dyDescent="0.25">
      <c r="A206" s="10" t="str">
        <f t="shared" si="15"/>
        <v/>
      </c>
      <c r="B206" s="10" t="str">
        <f t="shared" si="16"/>
        <v/>
      </c>
      <c r="C206" s="4" t="str">
        <f t="shared" si="13"/>
        <v/>
      </c>
      <c r="D206" s="4" t="str">
        <f t="shared" si="14"/>
        <v/>
      </c>
    </row>
    <row r="207" spans="1:4" x14ac:dyDescent="0.25">
      <c r="A207" s="10" t="str">
        <f t="shared" si="15"/>
        <v/>
      </c>
      <c r="B207" s="10" t="str">
        <f t="shared" si="16"/>
        <v/>
      </c>
      <c r="C207" s="4" t="str">
        <f t="shared" si="13"/>
        <v/>
      </c>
      <c r="D207" s="4" t="str">
        <f t="shared" si="14"/>
        <v/>
      </c>
    </row>
    <row r="208" spans="1:4" x14ac:dyDescent="0.25">
      <c r="A208" s="10" t="str">
        <f t="shared" si="15"/>
        <v/>
      </c>
      <c r="B208" s="10" t="str">
        <f t="shared" si="16"/>
        <v/>
      </c>
      <c r="C208" s="4" t="str">
        <f t="shared" si="13"/>
        <v/>
      </c>
      <c r="D208" s="4" t="str">
        <f t="shared" si="14"/>
        <v/>
      </c>
    </row>
    <row r="209" spans="1:4" x14ac:dyDescent="0.25">
      <c r="A209" s="10" t="str">
        <f t="shared" si="15"/>
        <v/>
      </c>
      <c r="B209" s="10" t="str">
        <f t="shared" si="16"/>
        <v/>
      </c>
      <c r="C209" s="4" t="str">
        <f t="shared" si="13"/>
        <v/>
      </c>
      <c r="D209" s="4" t="str">
        <f t="shared" si="14"/>
        <v/>
      </c>
    </row>
    <row r="210" spans="1:4" x14ac:dyDescent="0.25">
      <c r="A210" s="10" t="str">
        <f t="shared" si="15"/>
        <v/>
      </c>
      <c r="B210" s="10" t="str">
        <f t="shared" si="16"/>
        <v/>
      </c>
      <c r="C210" s="4" t="str">
        <f t="shared" si="13"/>
        <v/>
      </c>
      <c r="D210" s="4" t="str">
        <f t="shared" si="14"/>
        <v/>
      </c>
    </row>
    <row r="211" spans="1:4" x14ac:dyDescent="0.25">
      <c r="A211" s="10" t="str">
        <f t="shared" si="15"/>
        <v/>
      </c>
      <c r="B211" s="10" t="str">
        <f t="shared" si="16"/>
        <v/>
      </c>
      <c r="C211" s="4" t="str">
        <f t="shared" si="13"/>
        <v/>
      </c>
      <c r="D211" s="4" t="str">
        <f t="shared" si="14"/>
        <v/>
      </c>
    </row>
    <row r="212" spans="1:4" x14ac:dyDescent="0.25">
      <c r="A212" s="10" t="str">
        <f t="shared" si="15"/>
        <v/>
      </c>
      <c r="B212" s="10" t="str">
        <f t="shared" si="16"/>
        <v/>
      </c>
      <c r="C212" s="4" t="str">
        <f t="shared" si="13"/>
        <v/>
      </c>
      <c r="D212" s="4" t="str">
        <f t="shared" si="14"/>
        <v/>
      </c>
    </row>
    <row r="213" spans="1:4" x14ac:dyDescent="0.25">
      <c r="A213" s="10" t="str">
        <f t="shared" si="15"/>
        <v/>
      </c>
      <c r="B213" s="10" t="str">
        <f t="shared" si="16"/>
        <v/>
      </c>
      <c r="C213" s="4" t="str">
        <f t="shared" si="13"/>
        <v/>
      </c>
      <c r="D213" s="4" t="str">
        <f t="shared" si="14"/>
        <v/>
      </c>
    </row>
    <row r="214" spans="1:4" x14ac:dyDescent="0.25">
      <c r="A214" s="10" t="str">
        <f t="shared" si="15"/>
        <v/>
      </c>
      <c r="B214" s="10" t="str">
        <f t="shared" si="16"/>
        <v/>
      </c>
      <c r="C214" s="4" t="str">
        <f t="shared" si="13"/>
        <v/>
      </c>
      <c r="D214" s="4" t="str">
        <f t="shared" si="14"/>
        <v/>
      </c>
    </row>
    <row r="215" spans="1:4" x14ac:dyDescent="0.25">
      <c r="A215" s="10" t="str">
        <f t="shared" si="15"/>
        <v/>
      </c>
      <c r="B215" s="10" t="str">
        <f t="shared" si="16"/>
        <v/>
      </c>
      <c r="C215" s="4" t="str">
        <f t="shared" si="13"/>
        <v/>
      </c>
      <c r="D215" s="4" t="str">
        <f t="shared" si="14"/>
        <v/>
      </c>
    </row>
    <row r="216" spans="1:4" x14ac:dyDescent="0.25">
      <c r="A216" s="10" t="str">
        <f t="shared" si="15"/>
        <v/>
      </c>
      <c r="B216" s="10" t="str">
        <f t="shared" si="16"/>
        <v/>
      </c>
      <c r="C216" s="4" t="str">
        <f t="shared" si="13"/>
        <v/>
      </c>
      <c r="D216" s="4" t="str">
        <f t="shared" si="14"/>
        <v/>
      </c>
    </row>
    <row r="217" spans="1:4" x14ac:dyDescent="0.25">
      <c r="A217" s="10" t="str">
        <f t="shared" si="15"/>
        <v/>
      </c>
      <c r="B217" s="10" t="str">
        <f t="shared" si="16"/>
        <v/>
      </c>
      <c r="C217" s="4" t="str">
        <f t="shared" si="13"/>
        <v/>
      </c>
      <c r="D217" s="4" t="str">
        <f t="shared" si="14"/>
        <v/>
      </c>
    </row>
    <row r="218" spans="1:4" x14ac:dyDescent="0.25">
      <c r="A218" s="10" t="str">
        <f t="shared" si="15"/>
        <v/>
      </c>
      <c r="B218" s="10" t="str">
        <f t="shared" si="16"/>
        <v/>
      </c>
      <c r="C218" s="4" t="str">
        <f t="shared" si="13"/>
        <v/>
      </c>
      <c r="D218" s="4" t="str">
        <f t="shared" si="14"/>
        <v/>
      </c>
    </row>
    <row r="219" spans="1:4" x14ac:dyDescent="0.25">
      <c r="A219" s="10" t="str">
        <f t="shared" si="15"/>
        <v/>
      </c>
      <c r="B219" s="10" t="str">
        <f t="shared" si="16"/>
        <v/>
      </c>
      <c r="C219" s="4" t="str">
        <f t="shared" si="13"/>
        <v/>
      </c>
      <c r="D219" s="4" t="str">
        <f t="shared" si="14"/>
        <v/>
      </c>
    </row>
    <row r="220" spans="1:4" x14ac:dyDescent="0.25">
      <c r="A220" s="10" t="str">
        <f t="shared" si="15"/>
        <v/>
      </c>
      <c r="B220" s="10" t="str">
        <f t="shared" si="16"/>
        <v/>
      </c>
      <c r="C220" s="4" t="str">
        <f t="shared" si="13"/>
        <v/>
      </c>
      <c r="D220" s="4" t="str">
        <f t="shared" si="14"/>
        <v/>
      </c>
    </row>
    <row r="221" spans="1:4" x14ac:dyDescent="0.25">
      <c r="A221" s="10" t="str">
        <f t="shared" si="15"/>
        <v/>
      </c>
      <c r="B221" s="10" t="str">
        <f t="shared" si="16"/>
        <v/>
      </c>
      <c r="C221" s="4" t="str">
        <f t="shared" si="13"/>
        <v/>
      </c>
      <c r="D221" s="4" t="str">
        <f t="shared" si="14"/>
        <v/>
      </c>
    </row>
    <row r="222" spans="1:4" x14ac:dyDescent="0.25">
      <c r="A222" s="10" t="str">
        <f t="shared" si="15"/>
        <v/>
      </c>
      <c r="B222" s="10" t="str">
        <f t="shared" si="16"/>
        <v/>
      </c>
      <c r="C222" s="4" t="str">
        <f t="shared" si="13"/>
        <v/>
      </c>
      <c r="D222" s="4" t="str">
        <f t="shared" si="14"/>
        <v/>
      </c>
    </row>
    <row r="223" spans="1:4" x14ac:dyDescent="0.25">
      <c r="A223" s="10" t="str">
        <f t="shared" si="15"/>
        <v/>
      </c>
      <c r="B223" s="10" t="str">
        <f t="shared" si="16"/>
        <v/>
      </c>
      <c r="C223" s="4" t="str">
        <f t="shared" si="13"/>
        <v/>
      </c>
      <c r="D223" s="4" t="str">
        <f t="shared" si="14"/>
        <v/>
      </c>
    </row>
    <row r="224" spans="1:4" x14ac:dyDescent="0.25">
      <c r="A224" s="10" t="str">
        <f t="shared" si="15"/>
        <v/>
      </c>
      <c r="B224" s="10" t="str">
        <f t="shared" si="16"/>
        <v/>
      </c>
      <c r="C224" s="4" t="str">
        <f t="shared" si="13"/>
        <v/>
      </c>
      <c r="D224" s="4" t="str">
        <f t="shared" si="14"/>
        <v/>
      </c>
    </row>
    <row r="225" spans="1:4" x14ac:dyDescent="0.25">
      <c r="A225" s="10" t="str">
        <f t="shared" si="15"/>
        <v/>
      </c>
      <c r="B225" s="10" t="str">
        <f t="shared" si="16"/>
        <v/>
      </c>
      <c r="C225" s="4" t="str">
        <f t="shared" si="13"/>
        <v/>
      </c>
      <c r="D225" s="4" t="str">
        <f t="shared" si="14"/>
        <v/>
      </c>
    </row>
    <row r="226" spans="1:4" x14ac:dyDescent="0.25">
      <c r="A226" s="10" t="str">
        <f t="shared" si="15"/>
        <v/>
      </c>
      <c r="B226" s="10" t="str">
        <f t="shared" si="16"/>
        <v/>
      </c>
      <c r="C226" s="4" t="str">
        <f t="shared" si="13"/>
        <v/>
      </c>
      <c r="D226" s="4" t="str">
        <f t="shared" si="14"/>
        <v/>
      </c>
    </row>
    <row r="227" spans="1:4" x14ac:dyDescent="0.25">
      <c r="A227" s="10" t="str">
        <f t="shared" si="15"/>
        <v/>
      </c>
      <c r="B227" s="10" t="str">
        <f t="shared" si="16"/>
        <v/>
      </c>
      <c r="C227" s="4" t="str">
        <f t="shared" si="13"/>
        <v/>
      </c>
      <c r="D227" s="4" t="str">
        <f t="shared" si="14"/>
        <v/>
      </c>
    </row>
    <row r="228" spans="1:4" x14ac:dyDescent="0.25">
      <c r="A228" s="10" t="str">
        <f t="shared" si="15"/>
        <v/>
      </c>
      <c r="B228" s="10" t="str">
        <f t="shared" si="16"/>
        <v/>
      </c>
      <c r="C228" s="4" t="str">
        <f t="shared" si="13"/>
        <v/>
      </c>
      <c r="D228" s="4" t="str">
        <f t="shared" si="14"/>
        <v/>
      </c>
    </row>
    <row r="229" spans="1:4" x14ac:dyDescent="0.25">
      <c r="A229" s="10" t="str">
        <f t="shared" si="15"/>
        <v/>
      </c>
      <c r="B229" s="10" t="str">
        <f t="shared" si="16"/>
        <v/>
      </c>
      <c r="C229" s="4" t="str">
        <f t="shared" si="13"/>
        <v/>
      </c>
      <c r="D229" s="4" t="str">
        <f t="shared" si="14"/>
        <v/>
      </c>
    </row>
    <row r="230" spans="1:4" x14ac:dyDescent="0.25">
      <c r="A230" s="10" t="str">
        <f t="shared" si="15"/>
        <v/>
      </c>
      <c r="B230" s="10" t="str">
        <f t="shared" si="16"/>
        <v/>
      </c>
      <c r="C230" s="4" t="str">
        <f t="shared" si="13"/>
        <v/>
      </c>
      <c r="D230" s="4" t="str">
        <f t="shared" si="14"/>
        <v/>
      </c>
    </row>
    <row r="231" spans="1:4" x14ac:dyDescent="0.25">
      <c r="A231" s="10" t="str">
        <f t="shared" si="15"/>
        <v/>
      </c>
      <c r="B231" s="10" t="str">
        <f t="shared" si="16"/>
        <v/>
      </c>
      <c r="C231" s="4" t="str">
        <f t="shared" si="13"/>
        <v/>
      </c>
      <c r="D231" s="4" t="str">
        <f t="shared" si="14"/>
        <v/>
      </c>
    </row>
    <row r="232" spans="1:4" x14ac:dyDescent="0.25">
      <c r="A232" s="10" t="str">
        <f t="shared" si="15"/>
        <v/>
      </c>
      <c r="B232" s="10" t="str">
        <f t="shared" si="16"/>
        <v/>
      </c>
      <c r="C232" s="4" t="str">
        <f t="shared" si="13"/>
        <v/>
      </c>
      <c r="D232" s="4" t="str">
        <f t="shared" si="14"/>
        <v/>
      </c>
    </row>
    <row r="233" spans="1:4" x14ac:dyDescent="0.25">
      <c r="A233" s="10" t="str">
        <f t="shared" si="15"/>
        <v/>
      </c>
      <c r="B233" s="10" t="str">
        <f t="shared" si="16"/>
        <v/>
      </c>
      <c r="C233" s="4" t="str">
        <f t="shared" si="13"/>
        <v/>
      </c>
      <c r="D233" s="4" t="str">
        <f t="shared" si="14"/>
        <v/>
      </c>
    </row>
    <row r="234" spans="1:4" x14ac:dyDescent="0.25">
      <c r="A234" s="10" t="str">
        <f t="shared" si="15"/>
        <v/>
      </c>
      <c r="B234" s="10" t="str">
        <f t="shared" si="16"/>
        <v/>
      </c>
      <c r="C234" s="4" t="str">
        <f t="shared" si="13"/>
        <v/>
      </c>
      <c r="D234" s="4" t="str">
        <f t="shared" si="14"/>
        <v/>
      </c>
    </row>
    <row r="235" spans="1:4" x14ac:dyDescent="0.25">
      <c r="A235" s="10" t="str">
        <f t="shared" si="15"/>
        <v/>
      </c>
      <c r="B235" s="10" t="str">
        <f t="shared" si="16"/>
        <v/>
      </c>
      <c r="C235" s="4" t="str">
        <f t="shared" si="13"/>
        <v/>
      </c>
      <c r="D235" s="4" t="str">
        <f t="shared" si="14"/>
        <v/>
      </c>
    </row>
    <row r="236" spans="1:4" x14ac:dyDescent="0.25">
      <c r="A236" s="10" t="str">
        <f t="shared" si="15"/>
        <v/>
      </c>
      <c r="B236" s="10" t="str">
        <f t="shared" si="16"/>
        <v/>
      </c>
      <c r="C236" s="4" t="str">
        <f t="shared" si="13"/>
        <v/>
      </c>
      <c r="D236" s="4" t="str">
        <f t="shared" si="14"/>
        <v/>
      </c>
    </row>
    <row r="237" spans="1:4" x14ac:dyDescent="0.25">
      <c r="A237" s="10" t="str">
        <f t="shared" si="15"/>
        <v/>
      </c>
      <c r="B237" s="10" t="str">
        <f t="shared" si="16"/>
        <v/>
      </c>
      <c r="C237" s="4" t="str">
        <f t="shared" si="13"/>
        <v/>
      </c>
      <c r="D237" s="4" t="str">
        <f t="shared" si="14"/>
        <v/>
      </c>
    </row>
    <row r="238" spans="1:4" x14ac:dyDescent="0.25">
      <c r="A238" s="10" t="str">
        <f t="shared" si="15"/>
        <v/>
      </c>
      <c r="B238" s="10" t="str">
        <f t="shared" si="16"/>
        <v/>
      </c>
      <c r="C238" s="4" t="str">
        <f t="shared" si="13"/>
        <v/>
      </c>
      <c r="D238" s="4" t="str">
        <f t="shared" si="14"/>
        <v/>
      </c>
    </row>
    <row r="239" spans="1:4" x14ac:dyDescent="0.25">
      <c r="A239" s="10" t="str">
        <f t="shared" si="15"/>
        <v/>
      </c>
      <c r="B239" s="10" t="str">
        <f t="shared" si="16"/>
        <v/>
      </c>
      <c r="C239" s="4" t="str">
        <f t="shared" si="13"/>
        <v/>
      </c>
      <c r="D239" s="4" t="str">
        <f t="shared" si="14"/>
        <v/>
      </c>
    </row>
    <row r="240" spans="1:4" x14ac:dyDescent="0.25">
      <c r="A240" s="10" t="str">
        <f t="shared" si="15"/>
        <v/>
      </c>
      <c r="B240" s="10" t="str">
        <f t="shared" si="16"/>
        <v/>
      </c>
      <c r="C240" s="4" t="str">
        <f t="shared" si="13"/>
        <v/>
      </c>
      <c r="D240" s="4" t="str">
        <f t="shared" si="14"/>
        <v/>
      </c>
    </row>
    <row r="241" spans="1:4" x14ac:dyDescent="0.25">
      <c r="A241" s="10" t="str">
        <f t="shared" si="15"/>
        <v/>
      </c>
      <c r="B241" s="10" t="str">
        <f t="shared" si="16"/>
        <v/>
      </c>
      <c r="C241" s="4" t="str">
        <f t="shared" si="13"/>
        <v/>
      </c>
      <c r="D241" s="4" t="str">
        <f t="shared" si="14"/>
        <v/>
      </c>
    </row>
    <row r="242" spans="1:4" x14ac:dyDescent="0.25">
      <c r="A242" s="10" t="str">
        <f t="shared" si="15"/>
        <v/>
      </c>
      <c r="B242" s="10" t="str">
        <f t="shared" si="16"/>
        <v/>
      </c>
      <c r="C242" s="4" t="str">
        <f t="shared" si="13"/>
        <v/>
      </c>
      <c r="D242" s="4" t="str">
        <f t="shared" si="14"/>
        <v/>
      </c>
    </row>
    <row r="243" spans="1:4" x14ac:dyDescent="0.25">
      <c r="A243" s="10" t="str">
        <f t="shared" si="15"/>
        <v/>
      </c>
      <c r="B243" s="10" t="str">
        <f t="shared" si="16"/>
        <v/>
      </c>
      <c r="C243" s="4" t="str">
        <f t="shared" si="13"/>
        <v/>
      </c>
      <c r="D243" s="4" t="str">
        <f t="shared" si="14"/>
        <v/>
      </c>
    </row>
    <row r="244" spans="1:4" x14ac:dyDescent="0.25">
      <c r="A244" s="10" t="str">
        <f t="shared" si="15"/>
        <v/>
      </c>
      <c r="B244" s="10" t="str">
        <f t="shared" si="16"/>
        <v/>
      </c>
      <c r="C244" s="4" t="str">
        <f t="shared" si="13"/>
        <v/>
      </c>
      <c r="D244" s="4" t="str">
        <f t="shared" si="14"/>
        <v/>
      </c>
    </row>
    <row r="245" spans="1:4" x14ac:dyDescent="0.25">
      <c r="A245" s="10" t="str">
        <f t="shared" si="15"/>
        <v/>
      </c>
      <c r="B245" s="10" t="str">
        <f t="shared" si="16"/>
        <v/>
      </c>
      <c r="C245" s="4" t="str">
        <f t="shared" si="13"/>
        <v/>
      </c>
      <c r="D245" s="4" t="str">
        <f t="shared" si="14"/>
        <v/>
      </c>
    </row>
    <row r="246" spans="1:4" x14ac:dyDescent="0.25">
      <c r="A246" s="10" t="str">
        <f t="shared" si="15"/>
        <v/>
      </c>
      <c r="B246" s="10" t="str">
        <f t="shared" si="16"/>
        <v/>
      </c>
      <c r="C246" s="4" t="str">
        <f t="shared" si="13"/>
        <v/>
      </c>
      <c r="D246" s="4" t="str">
        <f t="shared" si="14"/>
        <v/>
      </c>
    </row>
    <row r="247" spans="1:4" x14ac:dyDescent="0.25">
      <c r="A247" s="10" t="str">
        <f t="shared" si="15"/>
        <v/>
      </c>
      <c r="B247" s="10" t="str">
        <f t="shared" si="16"/>
        <v/>
      </c>
      <c r="C247" s="4" t="str">
        <f t="shared" si="13"/>
        <v/>
      </c>
      <c r="D247" s="4" t="str">
        <f t="shared" si="14"/>
        <v/>
      </c>
    </row>
    <row r="248" spans="1:4" x14ac:dyDescent="0.25">
      <c r="A248" s="10" t="str">
        <f t="shared" si="15"/>
        <v/>
      </c>
      <c r="B248" s="10" t="str">
        <f t="shared" si="16"/>
        <v/>
      </c>
      <c r="C248" s="4" t="str">
        <f t="shared" si="13"/>
        <v/>
      </c>
      <c r="D248" s="4" t="str">
        <f t="shared" si="14"/>
        <v/>
      </c>
    </row>
    <row r="249" spans="1:4" x14ac:dyDescent="0.25">
      <c r="A249" s="10" t="str">
        <f t="shared" si="15"/>
        <v/>
      </c>
      <c r="B249" s="10" t="str">
        <f t="shared" si="16"/>
        <v/>
      </c>
      <c r="C249" s="4" t="str">
        <f t="shared" si="13"/>
        <v/>
      </c>
      <c r="D249" s="4" t="str">
        <f t="shared" si="14"/>
        <v/>
      </c>
    </row>
    <row r="250" spans="1:4" x14ac:dyDescent="0.25">
      <c r="A250" s="10" t="str">
        <f t="shared" si="15"/>
        <v/>
      </c>
      <c r="B250" s="10" t="str">
        <f t="shared" si="16"/>
        <v/>
      </c>
      <c r="C250" s="4" t="str">
        <f t="shared" si="13"/>
        <v/>
      </c>
      <c r="D250" s="4" t="str">
        <f t="shared" si="14"/>
        <v/>
      </c>
    </row>
    <row r="251" spans="1:4" x14ac:dyDescent="0.25">
      <c r="A251" s="10" t="str">
        <f t="shared" si="15"/>
        <v/>
      </c>
      <c r="B251" s="10" t="str">
        <f t="shared" si="16"/>
        <v/>
      </c>
      <c r="C251" s="4" t="str">
        <f t="shared" si="13"/>
        <v/>
      </c>
      <c r="D251" s="4" t="str">
        <f t="shared" si="14"/>
        <v/>
      </c>
    </row>
    <row r="252" spans="1:4" x14ac:dyDescent="0.25">
      <c r="A252" s="10" t="str">
        <f t="shared" si="15"/>
        <v/>
      </c>
      <c r="B252" s="10" t="str">
        <f t="shared" si="16"/>
        <v/>
      </c>
      <c r="C252" s="4" t="str">
        <f t="shared" si="13"/>
        <v/>
      </c>
      <c r="D252" s="4" t="str">
        <f t="shared" si="14"/>
        <v/>
      </c>
    </row>
  </sheetData>
  <autoFilter ref="A1:D252"/>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1"/>
  <sheetViews>
    <sheetView topLeftCell="A103" workbookViewId="0">
      <selection activeCell="C1" sqref="C1"/>
    </sheetView>
  </sheetViews>
  <sheetFormatPr defaultRowHeight="15" x14ac:dyDescent="0.25"/>
  <cols>
    <col min="1" max="1" width="17" customWidth="1"/>
    <col min="2" max="2" width="16.5703125" customWidth="1"/>
    <col min="5" max="5" width="10.42578125" customWidth="1"/>
    <col min="17" max="17" width="12" customWidth="1"/>
  </cols>
  <sheetData>
    <row r="1" spans="1:2" x14ac:dyDescent="0.25">
      <c r="A1" s="7" t="s">
        <v>0</v>
      </c>
      <c r="B1" s="7" t="s">
        <v>4</v>
      </c>
    </row>
    <row r="2" spans="1:2" x14ac:dyDescent="0.25">
      <c r="A2" s="10">
        <f>Calculations!A2</f>
        <v>42025</v>
      </c>
      <c r="B2" s="4">
        <f>IFERROR(Calculations!G2,"")</f>
        <v>7</v>
      </c>
    </row>
    <row r="3" spans="1:2" x14ac:dyDescent="0.25">
      <c r="A3" s="10">
        <f>Calculations!A3</f>
        <v>42030</v>
      </c>
      <c r="B3" s="4">
        <f>IFERROR(Calculations!G3,"")</f>
        <v>12</v>
      </c>
    </row>
    <row r="4" spans="1:2" x14ac:dyDescent="0.25">
      <c r="A4" s="10">
        <f>Calculations!A4</f>
        <v>42030</v>
      </c>
      <c r="B4" s="4">
        <f>IFERROR(Calculations!G4,"")</f>
        <v>12</v>
      </c>
    </row>
    <row r="5" spans="1:2" x14ac:dyDescent="0.25">
      <c r="A5" s="10">
        <f>Calculations!A5</f>
        <v>42030</v>
      </c>
      <c r="B5" s="4">
        <f>IFERROR(Calculations!G5,"")</f>
        <v>5</v>
      </c>
    </row>
    <row r="6" spans="1:2" x14ac:dyDescent="0.25">
      <c r="A6" s="10">
        <f>Calculations!A6</f>
        <v>42030</v>
      </c>
      <c r="B6" s="4">
        <f>IFERROR(Calculations!G6,"")</f>
        <v>4</v>
      </c>
    </row>
    <row r="7" spans="1:2" x14ac:dyDescent="0.25">
      <c r="A7" s="10">
        <f>Calculations!A7</f>
        <v>42033</v>
      </c>
      <c r="B7" s="4">
        <f>IFERROR(Calculations!G7,"")</f>
        <v>6</v>
      </c>
    </row>
    <row r="8" spans="1:2" x14ac:dyDescent="0.25">
      <c r="A8" s="10">
        <f>Calculations!A8</f>
        <v>42037</v>
      </c>
      <c r="B8" s="4">
        <f>IFERROR(Calculations!G8,"")</f>
        <v>10</v>
      </c>
    </row>
    <row r="9" spans="1:2" x14ac:dyDescent="0.25">
      <c r="A9" s="10">
        <f>Calculations!A9</f>
        <v>42037</v>
      </c>
      <c r="B9" s="4">
        <f>IFERROR(Calculations!G9,"")</f>
        <v>13</v>
      </c>
    </row>
    <row r="10" spans="1:2" x14ac:dyDescent="0.25">
      <c r="A10" s="10">
        <f>Calculations!A10</f>
        <v>42037</v>
      </c>
      <c r="B10" s="4">
        <f>IFERROR(Calculations!G10,"")</f>
        <v>13</v>
      </c>
    </row>
    <row r="11" spans="1:2" x14ac:dyDescent="0.25">
      <c r="A11" s="10">
        <f>Calculations!A11</f>
        <v>42039</v>
      </c>
      <c r="B11" s="4">
        <f>IFERROR(Calculations!G11,"")</f>
        <v>15</v>
      </c>
    </row>
    <row r="12" spans="1:2" x14ac:dyDescent="0.25">
      <c r="A12" s="10">
        <f>Calculations!A12</f>
        <v>42039</v>
      </c>
      <c r="B12" s="4">
        <f>IFERROR(Calculations!G12,"")</f>
        <v>9</v>
      </c>
    </row>
    <row r="13" spans="1:2" x14ac:dyDescent="0.25">
      <c r="A13" s="10">
        <f>Calculations!A13</f>
        <v>42039</v>
      </c>
      <c r="B13" s="4">
        <f>IFERROR(Calculations!G13,"")</f>
        <v>12</v>
      </c>
    </row>
    <row r="14" spans="1:2" x14ac:dyDescent="0.25">
      <c r="A14" s="10">
        <f>Calculations!A14</f>
        <v>42039</v>
      </c>
      <c r="B14" s="4">
        <f>IFERROR(Calculations!G14,"")</f>
        <v>13</v>
      </c>
    </row>
    <row r="15" spans="1:2" x14ac:dyDescent="0.25">
      <c r="A15" s="10">
        <f>Calculations!A15</f>
        <v>42039</v>
      </c>
      <c r="B15" s="4">
        <f>IFERROR(Calculations!G15,"")</f>
        <v>7</v>
      </c>
    </row>
    <row r="16" spans="1:2" x14ac:dyDescent="0.25">
      <c r="A16" s="10">
        <f>Calculations!A16</f>
        <v>42040</v>
      </c>
      <c r="B16" s="4">
        <f>IFERROR(Calculations!G16,"")</f>
        <v>7</v>
      </c>
    </row>
    <row r="17" spans="1:10" x14ac:dyDescent="0.25">
      <c r="A17" s="10">
        <f>Calculations!A17</f>
        <v>42040</v>
      </c>
      <c r="B17" s="4">
        <f>IFERROR(Calculations!G17,"")</f>
        <v>14</v>
      </c>
    </row>
    <row r="18" spans="1:10" x14ac:dyDescent="0.25">
      <c r="A18" s="10">
        <f>Calculations!A18</f>
        <v>42041</v>
      </c>
      <c r="B18" s="4">
        <f>IFERROR(Calculations!G18,"")</f>
        <v>9</v>
      </c>
    </row>
    <row r="19" spans="1:10" x14ac:dyDescent="0.25">
      <c r="A19" s="10">
        <f>Calculations!A19</f>
        <v>42044</v>
      </c>
      <c r="B19" s="4">
        <f>IFERROR(Calculations!G19,"")</f>
        <v>12</v>
      </c>
    </row>
    <row r="20" spans="1:10" x14ac:dyDescent="0.25">
      <c r="A20" s="10">
        <f>Calculations!A20</f>
        <v>42044</v>
      </c>
      <c r="B20" s="4">
        <f>IFERROR(Calculations!G20,"")</f>
        <v>7</v>
      </c>
    </row>
    <row r="21" spans="1:10" x14ac:dyDescent="0.25">
      <c r="A21" s="10">
        <f>Calculations!A21</f>
        <v>42044</v>
      </c>
      <c r="B21" s="4">
        <f>IFERROR(Calculations!G21,"")</f>
        <v>11</v>
      </c>
    </row>
    <row r="22" spans="1:10" x14ac:dyDescent="0.25">
      <c r="A22" s="10">
        <f>Calculations!A22</f>
        <v>42045</v>
      </c>
      <c r="B22" s="4">
        <f>IFERROR(Calculations!G22,"")</f>
        <v>12</v>
      </c>
    </row>
    <row r="23" spans="1:10" x14ac:dyDescent="0.25">
      <c r="A23" s="10">
        <f>Calculations!A23</f>
        <v>42046</v>
      </c>
      <c r="B23" s="4">
        <f>IFERROR(Calculations!G23,"")</f>
        <v>7</v>
      </c>
    </row>
    <row r="24" spans="1:10" x14ac:dyDescent="0.25">
      <c r="A24" s="10">
        <f>Calculations!A24</f>
        <v>42046</v>
      </c>
      <c r="B24" s="4">
        <f>IFERROR(Calculations!G24,"")</f>
        <v>9</v>
      </c>
    </row>
    <row r="25" spans="1:10" x14ac:dyDescent="0.25">
      <c r="A25" s="10">
        <f>Calculations!A25</f>
        <v>42047</v>
      </c>
      <c r="B25" s="4">
        <f>IFERROR(Calculations!G25,"")</f>
        <v>14</v>
      </c>
    </row>
    <row r="26" spans="1:10" x14ac:dyDescent="0.25">
      <c r="A26" s="10">
        <f>Calculations!A26</f>
        <v>42051</v>
      </c>
      <c r="B26" s="4">
        <f>IFERROR(Calculations!G26,"")</f>
        <v>11</v>
      </c>
    </row>
    <row r="27" spans="1:10" x14ac:dyDescent="0.25">
      <c r="A27" s="10">
        <f>Calculations!A27</f>
        <v>42052</v>
      </c>
      <c r="B27" s="4">
        <f>IFERROR(Calculations!G27,"")</f>
        <v>8</v>
      </c>
    </row>
    <row r="28" spans="1:10" x14ac:dyDescent="0.25">
      <c r="A28" s="10">
        <f>Calculations!A28</f>
        <v>42052</v>
      </c>
      <c r="B28" s="4">
        <f>IFERROR(Calculations!G28,"")</f>
        <v>13</v>
      </c>
    </row>
    <row r="29" spans="1:10" x14ac:dyDescent="0.25">
      <c r="A29" s="10">
        <f>Calculations!A29</f>
        <v>42052</v>
      </c>
      <c r="B29" s="4">
        <f>IFERROR(Calculations!G29,"")</f>
        <v>13</v>
      </c>
    </row>
    <row r="30" spans="1:10" x14ac:dyDescent="0.25">
      <c r="A30" s="10">
        <f>Calculations!A30</f>
        <v>42052</v>
      </c>
      <c r="B30" s="4">
        <f>IFERROR(Calculations!G30,"")</f>
        <v>12</v>
      </c>
      <c r="D30" s="7" t="s">
        <v>14</v>
      </c>
    </row>
    <row r="31" spans="1:10" x14ac:dyDescent="0.25">
      <c r="A31" s="10">
        <f>Calculations!A31</f>
        <v>42052</v>
      </c>
      <c r="B31" s="4">
        <f>IFERROR(Calculations!G31,"")</f>
        <v>6</v>
      </c>
      <c r="D31" s="7" t="s">
        <v>19</v>
      </c>
      <c r="E31" s="7">
        <v>0.05</v>
      </c>
      <c r="F31" s="7">
        <v>0.25</v>
      </c>
      <c r="G31" s="7">
        <v>0.5</v>
      </c>
      <c r="H31" s="7">
        <v>0.75</v>
      </c>
      <c r="I31" s="7">
        <v>0.95</v>
      </c>
      <c r="J31" s="7" t="s">
        <v>20</v>
      </c>
    </row>
    <row r="32" spans="1:10" x14ac:dyDescent="0.25">
      <c r="A32" s="10">
        <f>Calculations!A32</f>
        <v>42053</v>
      </c>
      <c r="B32" s="4">
        <f>IFERROR(Calculations!G32,"")</f>
        <v>7</v>
      </c>
      <c r="D32" s="4">
        <f>MIN(CycleTimeValues)</f>
        <v>2</v>
      </c>
      <c r="E32" s="4">
        <f>_xlfn.PERCENTILE.INC(CycleTimeValues,E31)</f>
        <v>4</v>
      </c>
      <c r="F32" s="4">
        <f>_xlfn.PERCENTILE.INC(CycleTimeValues,F31)</f>
        <v>7</v>
      </c>
      <c r="G32" s="4">
        <f>_xlfn.PERCENTILE.INC(CycleTimeValues,G31)</f>
        <v>8</v>
      </c>
      <c r="H32" s="4">
        <f>_xlfn.PERCENTILE.INC(CycleTimeValues,H31)</f>
        <v>12</v>
      </c>
      <c r="I32" s="4">
        <f>_xlfn.PERCENTILE.INC(CycleTimeValues,I31)</f>
        <v>15</v>
      </c>
      <c r="J32" s="4">
        <f>MAX(CycleTimeValues)</f>
        <v>21</v>
      </c>
    </row>
    <row r="33" spans="1:5" x14ac:dyDescent="0.25">
      <c r="A33" s="10">
        <f>Calculations!A33</f>
        <v>42058</v>
      </c>
      <c r="B33" s="4">
        <f>IFERROR(Calculations!G33,"")</f>
        <v>12</v>
      </c>
    </row>
    <row r="34" spans="1:5" x14ac:dyDescent="0.25">
      <c r="A34" s="10">
        <f>Calculations!A34</f>
        <v>42058</v>
      </c>
      <c r="B34" s="4">
        <f>IFERROR(Calculations!G34,"")</f>
        <v>11</v>
      </c>
      <c r="D34" s="7" t="s">
        <v>11</v>
      </c>
      <c r="E34" s="7" t="s">
        <v>12</v>
      </c>
    </row>
    <row r="35" spans="1:5" x14ac:dyDescent="0.25">
      <c r="A35" s="10">
        <f>Calculations!A35</f>
        <v>42058</v>
      </c>
      <c r="B35" s="4">
        <f>IFERROR(Calculations!G35,"")</f>
        <v>13</v>
      </c>
      <c r="D35" s="5">
        <f>D32</f>
        <v>2</v>
      </c>
      <c r="E35" s="5">
        <f t="array" ref="E35:E54">FREQUENCY(CycleTimeValues,D35:D54)</f>
        <v>2</v>
      </c>
    </row>
    <row r="36" spans="1:5" x14ac:dyDescent="0.25">
      <c r="A36" s="10">
        <f>Calculations!A36</f>
        <v>42059</v>
      </c>
      <c r="B36" s="4">
        <f>IFERROR(Calculations!G36,"")</f>
        <v>13</v>
      </c>
      <c r="D36" s="5">
        <f>ROUNDUP(D35+(($J$32-$D$32)/20),0)</f>
        <v>3</v>
      </c>
      <c r="E36" s="5">
        <v>4</v>
      </c>
    </row>
    <row r="37" spans="1:5" x14ac:dyDescent="0.25">
      <c r="A37" s="10">
        <f>Calculations!A37</f>
        <v>42059</v>
      </c>
      <c r="B37" s="4">
        <f>IFERROR(Calculations!G37,"")</f>
        <v>13</v>
      </c>
      <c r="D37" s="5">
        <f t="shared" ref="D37:D54" si="0">ROUNDUP(D36+(($J$32-$D$32)/20),0)</f>
        <v>4</v>
      </c>
      <c r="E37" s="5">
        <v>3</v>
      </c>
    </row>
    <row r="38" spans="1:5" x14ac:dyDescent="0.25">
      <c r="A38" s="10">
        <f>Calculations!A38</f>
        <v>42059</v>
      </c>
      <c r="B38" s="4">
        <f>IFERROR(Calculations!G38,"")</f>
        <v>14</v>
      </c>
      <c r="D38" s="5">
        <f t="shared" si="0"/>
        <v>5</v>
      </c>
      <c r="E38" s="5">
        <v>9</v>
      </c>
    </row>
    <row r="39" spans="1:5" x14ac:dyDescent="0.25">
      <c r="A39" s="10">
        <f>Calculations!A39</f>
        <v>42060</v>
      </c>
      <c r="B39" s="4">
        <f>IFERROR(Calculations!G39,"")</f>
        <v>12</v>
      </c>
      <c r="D39" s="5">
        <f t="shared" si="0"/>
        <v>6</v>
      </c>
      <c r="E39" s="5">
        <v>11</v>
      </c>
    </row>
    <row r="40" spans="1:5" x14ac:dyDescent="0.25">
      <c r="A40" s="10">
        <f>Calculations!A40</f>
        <v>42060</v>
      </c>
      <c r="B40" s="4">
        <f>IFERROR(Calculations!G40,"")</f>
        <v>15</v>
      </c>
      <c r="D40" s="5">
        <f t="shared" si="0"/>
        <v>7</v>
      </c>
      <c r="E40" s="5">
        <v>24</v>
      </c>
    </row>
    <row r="41" spans="1:5" x14ac:dyDescent="0.25">
      <c r="A41" s="10">
        <f>Calculations!A41</f>
        <v>42060</v>
      </c>
      <c r="B41" s="4">
        <f>IFERROR(Calculations!G41,"")</f>
        <v>5</v>
      </c>
      <c r="D41" s="5">
        <f t="shared" si="0"/>
        <v>8</v>
      </c>
      <c r="E41" s="5">
        <v>23</v>
      </c>
    </row>
    <row r="42" spans="1:5" x14ac:dyDescent="0.25">
      <c r="A42" s="10">
        <f>Calculations!A42</f>
        <v>42060</v>
      </c>
      <c r="B42" s="4">
        <f>IFERROR(Calculations!G42,"")</f>
        <v>5</v>
      </c>
      <c r="D42" s="5">
        <f t="shared" si="0"/>
        <v>9</v>
      </c>
      <c r="E42" s="5">
        <v>10</v>
      </c>
    </row>
    <row r="43" spans="1:5" x14ac:dyDescent="0.25">
      <c r="A43" s="10">
        <f>Calculations!A43</f>
        <v>42061</v>
      </c>
      <c r="B43" s="4">
        <f>IFERROR(Calculations!G43,"")</f>
        <v>8</v>
      </c>
      <c r="D43" s="5">
        <f t="shared" si="0"/>
        <v>10</v>
      </c>
      <c r="E43" s="5">
        <v>8</v>
      </c>
    </row>
    <row r="44" spans="1:5" x14ac:dyDescent="0.25">
      <c r="A44" s="10">
        <f>Calculations!A44</f>
        <v>42062</v>
      </c>
      <c r="B44" s="4">
        <f>IFERROR(Calculations!G44,"")</f>
        <v>4</v>
      </c>
      <c r="D44" s="5">
        <f t="shared" si="0"/>
        <v>11</v>
      </c>
      <c r="E44" s="5">
        <v>5</v>
      </c>
    </row>
    <row r="45" spans="1:5" x14ac:dyDescent="0.25">
      <c r="A45" s="10">
        <f>Calculations!A45</f>
        <v>42062</v>
      </c>
      <c r="B45" s="4">
        <f>IFERROR(Calculations!G45,"")</f>
        <v>7</v>
      </c>
      <c r="D45" s="5">
        <f t="shared" si="0"/>
        <v>12</v>
      </c>
      <c r="E45" s="5">
        <v>11</v>
      </c>
    </row>
    <row r="46" spans="1:5" x14ac:dyDescent="0.25">
      <c r="A46" s="10">
        <f>Calculations!A46</f>
        <v>42062</v>
      </c>
      <c r="B46" s="4">
        <f>IFERROR(Calculations!G46,"")</f>
        <v>7</v>
      </c>
      <c r="D46" s="5">
        <f t="shared" si="0"/>
        <v>13</v>
      </c>
      <c r="E46" s="5">
        <v>11</v>
      </c>
    </row>
    <row r="47" spans="1:5" x14ac:dyDescent="0.25">
      <c r="A47" s="10">
        <f>Calculations!A47</f>
        <v>42062</v>
      </c>
      <c r="B47" s="4">
        <f>IFERROR(Calculations!G47,"")</f>
        <v>2</v>
      </c>
      <c r="D47" s="5">
        <f t="shared" si="0"/>
        <v>14</v>
      </c>
      <c r="E47" s="5">
        <v>8</v>
      </c>
    </row>
    <row r="48" spans="1:5" x14ac:dyDescent="0.25">
      <c r="A48" s="10">
        <f>Calculations!A48</f>
        <v>42062</v>
      </c>
      <c r="B48" s="4">
        <f>IFERROR(Calculations!G48,"")</f>
        <v>7</v>
      </c>
      <c r="D48" s="5">
        <f t="shared" si="0"/>
        <v>15</v>
      </c>
      <c r="E48" s="5">
        <v>5</v>
      </c>
    </row>
    <row r="49" spans="1:5" x14ac:dyDescent="0.25">
      <c r="A49" s="10">
        <f>Calculations!A49</f>
        <v>42065</v>
      </c>
      <c r="B49" s="4">
        <f>IFERROR(Calculations!G49,"")</f>
        <v>5</v>
      </c>
      <c r="D49" s="5">
        <f t="shared" si="0"/>
        <v>16</v>
      </c>
      <c r="E49" s="5">
        <v>0</v>
      </c>
    </row>
    <row r="50" spans="1:5" x14ac:dyDescent="0.25">
      <c r="A50" s="10">
        <f>Calculations!A50</f>
        <v>42066</v>
      </c>
      <c r="B50" s="4">
        <f>IFERROR(Calculations!G50,"")</f>
        <v>6</v>
      </c>
      <c r="D50" s="5">
        <f t="shared" si="0"/>
        <v>17</v>
      </c>
      <c r="E50" s="5">
        <v>0</v>
      </c>
    </row>
    <row r="51" spans="1:5" x14ac:dyDescent="0.25">
      <c r="A51" s="10">
        <f>Calculations!A51</f>
        <v>42067</v>
      </c>
      <c r="B51" s="4">
        <f>IFERROR(Calculations!G51,"")</f>
        <v>20</v>
      </c>
      <c r="D51" s="5">
        <f t="shared" si="0"/>
        <v>18</v>
      </c>
      <c r="E51" s="5">
        <v>1</v>
      </c>
    </row>
    <row r="52" spans="1:5" x14ac:dyDescent="0.25">
      <c r="A52" s="10">
        <f>Calculations!A52</f>
        <v>42067</v>
      </c>
      <c r="B52" s="4">
        <f>IFERROR(Calculations!G52,"")</f>
        <v>5</v>
      </c>
      <c r="D52" s="5">
        <f t="shared" si="0"/>
        <v>19</v>
      </c>
      <c r="E52" s="5">
        <v>4</v>
      </c>
    </row>
    <row r="53" spans="1:5" x14ac:dyDescent="0.25">
      <c r="A53" s="10">
        <f>Calculations!A53</f>
        <v>42068</v>
      </c>
      <c r="B53" s="4">
        <f>IFERROR(Calculations!G53,"")</f>
        <v>6</v>
      </c>
      <c r="D53" s="5">
        <f t="shared" si="0"/>
        <v>20</v>
      </c>
      <c r="E53" s="5">
        <v>1</v>
      </c>
    </row>
    <row r="54" spans="1:5" x14ac:dyDescent="0.25">
      <c r="A54" s="10">
        <f>Calculations!A54</f>
        <v>42068</v>
      </c>
      <c r="B54" s="4">
        <f>IFERROR(Calculations!G54,"")</f>
        <v>10</v>
      </c>
      <c r="D54" s="5">
        <f t="shared" si="0"/>
        <v>21</v>
      </c>
      <c r="E54" s="5">
        <v>1</v>
      </c>
    </row>
    <row r="55" spans="1:5" x14ac:dyDescent="0.25">
      <c r="A55" s="10">
        <f>Calculations!A55</f>
        <v>42068</v>
      </c>
      <c r="B55" s="4">
        <f>IFERROR(Calculations!G55,"")</f>
        <v>8</v>
      </c>
    </row>
    <row r="56" spans="1:5" x14ac:dyDescent="0.25">
      <c r="A56" s="10">
        <f>Calculations!A56</f>
        <v>42069</v>
      </c>
      <c r="B56" s="4">
        <f>IFERROR(Calculations!G56,"")</f>
        <v>7</v>
      </c>
    </row>
    <row r="57" spans="1:5" x14ac:dyDescent="0.25">
      <c r="A57" s="10">
        <f>Calculations!A57</f>
        <v>42069</v>
      </c>
      <c r="B57" s="4">
        <f>IFERROR(Calculations!G57,"")</f>
        <v>5</v>
      </c>
    </row>
    <row r="58" spans="1:5" x14ac:dyDescent="0.25">
      <c r="A58" s="10">
        <f>Calculations!A58</f>
        <v>42072</v>
      </c>
      <c r="B58" s="4">
        <f>IFERROR(Calculations!G58,"")</f>
        <v>7</v>
      </c>
    </row>
    <row r="59" spans="1:5" x14ac:dyDescent="0.25">
      <c r="A59" s="10">
        <f>Calculations!A59</f>
        <v>42073</v>
      </c>
      <c r="B59" s="4">
        <f>IFERROR(Calculations!G59,"")</f>
        <v>7</v>
      </c>
    </row>
    <row r="60" spans="1:5" x14ac:dyDescent="0.25">
      <c r="A60" s="10">
        <f>Calculations!A60</f>
        <v>42073</v>
      </c>
      <c r="B60" s="4">
        <f>IFERROR(Calculations!G60,"")</f>
        <v>7</v>
      </c>
    </row>
    <row r="61" spans="1:5" x14ac:dyDescent="0.25">
      <c r="A61" s="10">
        <f>Calculations!A61</f>
        <v>42073</v>
      </c>
      <c r="B61" s="4">
        <f>IFERROR(Calculations!G61,"")</f>
        <v>5</v>
      </c>
    </row>
    <row r="62" spans="1:5" x14ac:dyDescent="0.25">
      <c r="A62" s="10">
        <f>Calculations!A62</f>
        <v>42073</v>
      </c>
      <c r="B62" s="4">
        <f>IFERROR(Calculations!G62,"")</f>
        <v>7</v>
      </c>
    </row>
    <row r="63" spans="1:5" x14ac:dyDescent="0.25">
      <c r="A63" s="10">
        <f>Calculations!A63</f>
        <v>42073</v>
      </c>
      <c r="B63" s="4">
        <f>IFERROR(Calculations!G63,"")</f>
        <v>7</v>
      </c>
    </row>
    <row r="64" spans="1:5" x14ac:dyDescent="0.25">
      <c r="A64" s="10">
        <f>Calculations!A64</f>
        <v>42073</v>
      </c>
      <c r="B64" s="4">
        <f>IFERROR(Calculations!G64,"")</f>
        <v>4</v>
      </c>
    </row>
    <row r="65" spans="1:2" x14ac:dyDescent="0.25">
      <c r="A65" s="10">
        <f>Calculations!A65</f>
        <v>42073</v>
      </c>
      <c r="B65" s="4">
        <f>IFERROR(Calculations!G65,"")</f>
        <v>5</v>
      </c>
    </row>
    <row r="66" spans="1:2" x14ac:dyDescent="0.25">
      <c r="A66" s="10">
        <f>Calculations!A66</f>
        <v>42074</v>
      </c>
      <c r="B66" s="4">
        <f>IFERROR(Calculations!G66,"")</f>
        <v>2</v>
      </c>
    </row>
    <row r="67" spans="1:2" x14ac:dyDescent="0.25">
      <c r="A67" s="10">
        <f>Calculations!A67</f>
        <v>42075</v>
      </c>
      <c r="B67" s="4">
        <f>IFERROR(Calculations!G67,"")</f>
        <v>3</v>
      </c>
    </row>
    <row r="68" spans="1:2" x14ac:dyDescent="0.25">
      <c r="A68" s="10">
        <f>Calculations!A68</f>
        <v>42075</v>
      </c>
      <c r="B68" s="4">
        <f>IFERROR(Calculations!G68,"")</f>
        <v>3</v>
      </c>
    </row>
    <row r="69" spans="1:2" x14ac:dyDescent="0.25">
      <c r="A69" s="10">
        <f>Calculations!A69</f>
        <v>42080</v>
      </c>
      <c r="B69" s="4">
        <f>IFERROR(Calculations!G69,"")</f>
        <v>13</v>
      </c>
    </row>
    <row r="70" spans="1:2" x14ac:dyDescent="0.25">
      <c r="A70" s="10">
        <f>Calculations!A70</f>
        <v>42080</v>
      </c>
      <c r="B70" s="4">
        <f>IFERROR(Calculations!G70,"")</f>
        <v>19</v>
      </c>
    </row>
    <row r="71" spans="1:2" x14ac:dyDescent="0.25">
      <c r="A71" s="10">
        <f>Calculations!A71</f>
        <v>42080</v>
      </c>
      <c r="B71" s="4">
        <f>IFERROR(Calculations!G71,"")</f>
        <v>19</v>
      </c>
    </row>
    <row r="72" spans="1:2" x14ac:dyDescent="0.25">
      <c r="A72" s="10">
        <f>Calculations!A72</f>
        <v>42080</v>
      </c>
      <c r="B72" s="4">
        <f>IFERROR(Calculations!G72,"")</f>
        <v>19</v>
      </c>
    </row>
    <row r="73" spans="1:2" x14ac:dyDescent="0.25">
      <c r="A73" s="10">
        <f>Calculations!A73</f>
        <v>42082</v>
      </c>
      <c r="B73" s="4">
        <f>IFERROR(Calculations!G73,"")</f>
        <v>21</v>
      </c>
    </row>
    <row r="74" spans="1:2" x14ac:dyDescent="0.25">
      <c r="A74" s="10">
        <f>Calculations!A74</f>
        <v>42082</v>
      </c>
      <c r="B74" s="4">
        <f>IFERROR(Calculations!G74,"")</f>
        <v>8</v>
      </c>
    </row>
    <row r="75" spans="1:2" x14ac:dyDescent="0.25">
      <c r="A75" s="10">
        <f>Calculations!A75</f>
        <v>42083</v>
      </c>
      <c r="B75" s="4">
        <f>IFERROR(Calculations!G75,"")</f>
        <v>8</v>
      </c>
    </row>
    <row r="76" spans="1:2" x14ac:dyDescent="0.25">
      <c r="A76" s="10">
        <f>Calculations!A76</f>
        <v>42083</v>
      </c>
      <c r="B76" s="4">
        <f>IFERROR(Calculations!G76,"")</f>
        <v>8</v>
      </c>
    </row>
    <row r="77" spans="1:2" x14ac:dyDescent="0.25">
      <c r="A77" s="10">
        <f>Calculations!A77</f>
        <v>42083</v>
      </c>
      <c r="B77" s="4">
        <f>IFERROR(Calculations!G77,"")</f>
        <v>3</v>
      </c>
    </row>
    <row r="78" spans="1:2" x14ac:dyDescent="0.25">
      <c r="A78" s="10">
        <f>Calculations!A78</f>
        <v>42083</v>
      </c>
      <c r="B78" s="4">
        <f>IFERROR(Calculations!G78,"")</f>
        <v>8</v>
      </c>
    </row>
    <row r="79" spans="1:2" x14ac:dyDescent="0.25">
      <c r="A79" s="10">
        <f>Calculations!A79</f>
        <v>42086</v>
      </c>
      <c r="B79" s="4">
        <f>IFERROR(Calculations!G79,"")</f>
        <v>6</v>
      </c>
    </row>
    <row r="80" spans="1:2" x14ac:dyDescent="0.25">
      <c r="A80" s="10">
        <f>Calculations!A80</f>
        <v>42087</v>
      </c>
      <c r="B80" s="4">
        <f>IFERROR(Calculations!G80,"")</f>
        <v>8</v>
      </c>
    </row>
    <row r="81" spans="1:2" x14ac:dyDescent="0.25">
      <c r="A81" s="10">
        <f>Calculations!A81</f>
        <v>42087</v>
      </c>
      <c r="B81" s="4">
        <f>IFERROR(Calculations!G81,"")</f>
        <v>6</v>
      </c>
    </row>
    <row r="82" spans="1:2" x14ac:dyDescent="0.25">
      <c r="A82" s="10">
        <f>Calculations!A82</f>
        <v>42089</v>
      </c>
      <c r="B82" s="4">
        <f>IFERROR(Calculations!G82,"")</f>
        <v>8</v>
      </c>
    </row>
    <row r="83" spans="1:2" x14ac:dyDescent="0.25">
      <c r="A83" s="10">
        <f>Calculations!A83</f>
        <v>42089</v>
      </c>
      <c r="B83" s="4">
        <f>IFERROR(Calculations!G83,"")</f>
        <v>8</v>
      </c>
    </row>
    <row r="84" spans="1:2" x14ac:dyDescent="0.25">
      <c r="A84" s="10">
        <f>Calculations!A84</f>
        <v>42089</v>
      </c>
      <c r="B84" s="4">
        <f>IFERROR(Calculations!G84,"")</f>
        <v>8</v>
      </c>
    </row>
    <row r="85" spans="1:2" x14ac:dyDescent="0.25">
      <c r="A85" s="10">
        <f>Calculations!A85</f>
        <v>42094</v>
      </c>
      <c r="B85" s="4">
        <f>IFERROR(Calculations!G85,"")</f>
        <v>13</v>
      </c>
    </row>
    <row r="86" spans="1:2" x14ac:dyDescent="0.25">
      <c r="A86" s="10">
        <f>Calculations!A86</f>
        <v>42096</v>
      </c>
      <c r="B86" s="4">
        <f>IFERROR(Calculations!G86,"")</f>
        <v>14</v>
      </c>
    </row>
    <row r="87" spans="1:2" x14ac:dyDescent="0.25">
      <c r="A87" s="10">
        <f>Calculations!A87</f>
        <v>42096</v>
      </c>
      <c r="B87" s="4">
        <f>IFERROR(Calculations!G87,"")</f>
        <v>10</v>
      </c>
    </row>
    <row r="88" spans="1:2" x14ac:dyDescent="0.25">
      <c r="A88" s="10">
        <f>Calculations!A88</f>
        <v>42096</v>
      </c>
      <c r="B88" s="4">
        <f>IFERROR(Calculations!G88,"")</f>
        <v>9</v>
      </c>
    </row>
    <row r="89" spans="1:2" x14ac:dyDescent="0.25">
      <c r="A89" s="10">
        <f>Calculations!A89</f>
        <v>42096</v>
      </c>
      <c r="B89" s="4">
        <f>IFERROR(Calculations!G89,"")</f>
        <v>9</v>
      </c>
    </row>
    <row r="90" spans="1:2" x14ac:dyDescent="0.25">
      <c r="A90" s="10">
        <f>Calculations!A90</f>
        <v>42096</v>
      </c>
      <c r="B90" s="4">
        <f>IFERROR(Calculations!G90,"")</f>
        <v>8</v>
      </c>
    </row>
    <row r="91" spans="1:2" x14ac:dyDescent="0.25">
      <c r="A91" s="10">
        <f>Calculations!A91</f>
        <v>42097</v>
      </c>
      <c r="B91" s="4">
        <f>IFERROR(Calculations!G91,"")</f>
        <v>15</v>
      </c>
    </row>
    <row r="92" spans="1:2" x14ac:dyDescent="0.25">
      <c r="A92" s="10">
        <f>Calculations!A92</f>
        <v>42100</v>
      </c>
      <c r="B92" s="4">
        <f>IFERROR(Calculations!G92,"")</f>
        <v>18</v>
      </c>
    </row>
    <row r="93" spans="1:2" x14ac:dyDescent="0.25">
      <c r="A93" s="10">
        <f>Calculations!A93</f>
        <v>42100</v>
      </c>
      <c r="B93" s="4">
        <f>IFERROR(Calculations!G93,"")</f>
        <v>7</v>
      </c>
    </row>
    <row r="94" spans="1:2" x14ac:dyDescent="0.25">
      <c r="A94" s="10">
        <f>Calculations!A94</f>
        <v>42101</v>
      </c>
      <c r="B94" s="4">
        <f>IFERROR(Calculations!G94,"")</f>
        <v>7</v>
      </c>
    </row>
    <row r="95" spans="1:2" x14ac:dyDescent="0.25">
      <c r="A95" s="10">
        <f>Calculations!A95</f>
        <v>42102</v>
      </c>
      <c r="B95" s="4">
        <f>IFERROR(Calculations!G95,"")</f>
        <v>7</v>
      </c>
    </row>
    <row r="96" spans="1:2" x14ac:dyDescent="0.25">
      <c r="A96" s="10">
        <f>Calculations!A96</f>
        <v>42102</v>
      </c>
      <c r="B96" s="4">
        <f>IFERROR(Calculations!G96,"")</f>
        <v>19</v>
      </c>
    </row>
    <row r="97" spans="1:2" x14ac:dyDescent="0.25">
      <c r="A97" s="10">
        <f>Calculations!A97</f>
        <v>42102</v>
      </c>
      <c r="B97" s="4">
        <f>IFERROR(Calculations!G97,"")</f>
        <v>14</v>
      </c>
    </row>
    <row r="98" spans="1:2" x14ac:dyDescent="0.25">
      <c r="A98" s="10">
        <f>Calculations!A98</f>
        <v>42103</v>
      </c>
      <c r="B98" s="4">
        <f>IFERROR(Calculations!G98,"")</f>
        <v>9</v>
      </c>
    </row>
    <row r="99" spans="1:2" x14ac:dyDescent="0.25">
      <c r="A99" s="10">
        <f>Calculations!A99</f>
        <v>42103</v>
      </c>
      <c r="B99" s="4">
        <f>IFERROR(Calculations!G99,"")</f>
        <v>7</v>
      </c>
    </row>
    <row r="100" spans="1:2" x14ac:dyDescent="0.25">
      <c r="A100" s="10">
        <f>Calculations!A100</f>
        <v>42103</v>
      </c>
      <c r="B100" s="4">
        <f>IFERROR(Calculations!G100,"")</f>
        <v>6</v>
      </c>
    </row>
    <row r="101" spans="1:2" x14ac:dyDescent="0.25">
      <c r="A101" s="10">
        <f>Calculations!A101</f>
        <v>42104</v>
      </c>
      <c r="B101" s="4">
        <f>IFERROR(Calculations!G101,"")</f>
        <v>8</v>
      </c>
    </row>
    <row r="102" spans="1:2" x14ac:dyDescent="0.25">
      <c r="A102" s="10">
        <f>Calculations!A102</f>
        <v>42104</v>
      </c>
      <c r="B102" s="4">
        <f>IFERROR(Calculations!G102,"")</f>
        <v>15</v>
      </c>
    </row>
    <row r="103" spans="1:2" x14ac:dyDescent="0.25">
      <c r="A103" s="10">
        <f>Calculations!A103</f>
        <v>42104</v>
      </c>
      <c r="B103" s="4">
        <f>IFERROR(Calculations!G103,"")</f>
        <v>3</v>
      </c>
    </row>
    <row r="104" spans="1:2" x14ac:dyDescent="0.25">
      <c r="A104" s="10">
        <f>Calculations!A104</f>
        <v>42108</v>
      </c>
      <c r="B104" s="4">
        <f>IFERROR(Calculations!G104,"")</f>
        <v>6</v>
      </c>
    </row>
    <row r="105" spans="1:2" x14ac:dyDescent="0.25">
      <c r="A105" s="10">
        <f>Calculations!A105</f>
        <v>42108</v>
      </c>
      <c r="B105" s="4">
        <f>IFERROR(Calculations!G105,"")</f>
        <v>6</v>
      </c>
    </row>
    <row r="106" spans="1:2" x14ac:dyDescent="0.25">
      <c r="A106" s="10">
        <f>Calculations!A106</f>
        <v>42110</v>
      </c>
      <c r="B106" s="4">
        <f>IFERROR(Calculations!G106,"")</f>
        <v>10</v>
      </c>
    </row>
    <row r="107" spans="1:2" x14ac:dyDescent="0.25">
      <c r="A107" s="10">
        <f>Calculations!A107</f>
        <v>42110</v>
      </c>
      <c r="B107" s="4">
        <f>IFERROR(Calculations!G107,"")</f>
        <v>8</v>
      </c>
    </row>
    <row r="108" spans="1:2" x14ac:dyDescent="0.25">
      <c r="A108" s="10">
        <f>Calculations!A108</f>
        <v>42110</v>
      </c>
      <c r="B108" s="4">
        <f>IFERROR(Calculations!G108,"")</f>
        <v>8</v>
      </c>
    </row>
    <row r="109" spans="1:2" x14ac:dyDescent="0.25">
      <c r="A109" s="10">
        <f>Calculations!A109</f>
        <v>42111</v>
      </c>
      <c r="B109" s="4">
        <f>IFERROR(Calculations!G109,"")</f>
        <v>15</v>
      </c>
    </row>
    <row r="110" spans="1:2" x14ac:dyDescent="0.25">
      <c r="A110" s="10">
        <f>Calculations!A110</f>
        <v>42114</v>
      </c>
      <c r="B110" s="4">
        <f>IFERROR(Calculations!G110,"")</f>
        <v>12</v>
      </c>
    </row>
    <row r="111" spans="1:2" x14ac:dyDescent="0.25">
      <c r="A111" s="10">
        <f>Calculations!A111</f>
        <v>42116</v>
      </c>
      <c r="B111" s="4">
        <f>IFERROR(Calculations!G111,"")</f>
        <v>14</v>
      </c>
    </row>
    <row r="112" spans="1:2" x14ac:dyDescent="0.25">
      <c r="A112" s="10">
        <f>Calculations!A112</f>
        <v>42116</v>
      </c>
      <c r="B112" s="4">
        <f>IFERROR(Calculations!G112,"")</f>
        <v>8</v>
      </c>
    </row>
    <row r="113" spans="1:2" x14ac:dyDescent="0.25">
      <c r="A113" s="10">
        <f>Calculations!A113</f>
        <v>42117</v>
      </c>
      <c r="B113" s="4">
        <f>IFERROR(Calculations!G113,"")</f>
        <v>13</v>
      </c>
    </row>
    <row r="114" spans="1:2" x14ac:dyDescent="0.25">
      <c r="A114" s="10">
        <f>Calculations!A114</f>
        <v>42117</v>
      </c>
      <c r="B114" s="4">
        <f>IFERROR(Calculations!G114,"")</f>
        <v>14</v>
      </c>
    </row>
    <row r="115" spans="1:2" x14ac:dyDescent="0.25">
      <c r="A115" s="10">
        <f>Calculations!A115</f>
        <v>42117</v>
      </c>
      <c r="B115" s="4">
        <f>IFERROR(Calculations!G115,"")</f>
        <v>10</v>
      </c>
    </row>
    <row r="116" spans="1:2" x14ac:dyDescent="0.25">
      <c r="A116" s="10">
        <f>Calculations!A116</f>
        <v>42117</v>
      </c>
      <c r="B116" s="4">
        <f>IFERROR(Calculations!G116,"")</f>
        <v>7</v>
      </c>
    </row>
    <row r="117" spans="1:2" x14ac:dyDescent="0.25">
      <c r="A117" s="10">
        <f>Calculations!A117</f>
        <v>42118</v>
      </c>
      <c r="B117" s="4">
        <f>IFERROR(Calculations!G117,"")</f>
        <v>10</v>
      </c>
    </row>
    <row r="118" spans="1:2" x14ac:dyDescent="0.25">
      <c r="A118" s="10">
        <f>Calculations!A118</f>
        <v>42121</v>
      </c>
      <c r="B118" s="4">
        <f>IFERROR(Calculations!G118,"")</f>
        <v>11</v>
      </c>
    </row>
    <row r="119" spans="1:2" x14ac:dyDescent="0.25">
      <c r="A119" s="10">
        <f>Calculations!A119</f>
        <v>42121</v>
      </c>
      <c r="B119" s="4">
        <f>IFERROR(Calculations!G119,"")</f>
        <v>7</v>
      </c>
    </row>
    <row r="120" spans="1:2" x14ac:dyDescent="0.25">
      <c r="A120" s="10">
        <f>Calculations!A120</f>
        <v>42121</v>
      </c>
      <c r="B120" s="4">
        <f>IFERROR(Calculations!G120,"")</f>
        <v>10</v>
      </c>
    </row>
    <row r="121" spans="1:2" x14ac:dyDescent="0.25">
      <c r="A121" s="10">
        <f>Calculations!A121</f>
        <v>42121</v>
      </c>
      <c r="B121" s="4">
        <f>IFERROR(Calculations!G121,"")</f>
        <v>5</v>
      </c>
    </row>
    <row r="122" spans="1:2" x14ac:dyDescent="0.25">
      <c r="A122" s="10">
        <f>Calculations!A122</f>
        <v>42122</v>
      </c>
      <c r="B122" s="4">
        <f>IFERROR(Calculations!G122,"")</f>
        <v>8</v>
      </c>
    </row>
    <row r="123" spans="1:2" x14ac:dyDescent="0.25">
      <c r="A123" s="10">
        <f>Calculations!A123</f>
        <v>42122</v>
      </c>
      <c r="B123" s="4">
        <f>IFERROR(Calculations!G123,"")</f>
        <v>8</v>
      </c>
    </row>
    <row r="124" spans="1:2" x14ac:dyDescent="0.25">
      <c r="A124" s="10">
        <f>Calculations!A124</f>
        <v>42124</v>
      </c>
      <c r="B124" s="4">
        <f>IFERROR(Calculations!G124,"")</f>
        <v>10</v>
      </c>
    </row>
    <row r="125" spans="1:2" x14ac:dyDescent="0.25">
      <c r="A125" s="10">
        <f>Calculations!A125</f>
        <v>42125</v>
      </c>
      <c r="B125" s="4">
        <f>IFERROR(Calculations!G125,"")</f>
        <v>8</v>
      </c>
    </row>
    <row r="126" spans="1:2" x14ac:dyDescent="0.25">
      <c r="A126" s="10">
        <f>Calculations!A126</f>
        <v>42128</v>
      </c>
      <c r="B126" s="4">
        <f>IFERROR(Calculations!G126,"")</f>
        <v>7</v>
      </c>
    </row>
    <row r="127" spans="1:2" x14ac:dyDescent="0.25">
      <c r="A127" s="10">
        <f>Calculations!A127</f>
        <v>42128</v>
      </c>
      <c r="B127" s="4">
        <f>IFERROR(Calculations!G127,"")</f>
        <v>6</v>
      </c>
    </row>
    <row r="128" spans="1:2" x14ac:dyDescent="0.25">
      <c r="A128" s="10">
        <f>Calculations!A128</f>
        <v>42129</v>
      </c>
      <c r="B128" s="4">
        <f>IFERROR(Calculations!G128,"")</f>
        <v>12</v>
      </c>
    </row>
    <row r="129" spans="1:2" x14ac:dyDescent="0.25">
      <c r="A129" s="10">
        <f>Calculations!A129</f>
        <v>42130</v>
      </c>
      <c r="B129" s="4">
        <f>IFERROR(Calculations!G129,"")</f>
        <v>8</v>
      </c>
    </row>
    <row r="130" spans="1:2" x14ac:dyDescent="0.25">
      <c r="A130" s="10">
        <f>Calculations!A130</f>
        <v>42130</v>
      </c>
      <c r="B130" s="4">
        <f>IFERROR(Calculations!G130,"")</f>
        <v>9</v>
      </c>
    </row>
    <row r="131" spans="1:2" x14ac:dyDescent="0.25">
      <c r="A131" s="10">
        <f>Calculations!A131</f>
        <v>42130</v>
      </c>
      <c r="B131" s="4">
        <f>IFERROR(Calculations!G131,"")</f>
        <v>8</v>
      </c>
    </row>
    <row r="132" spans="1:2" x14ac:dyDescent="0.25">
      <c r="A132" s="10">
        <f>Calculations!A132</f>
        <v>42132</v>
      </c>
      <c r="B132" s="4">
        <f>IFERROR(Calculations!G132,"")</f>
        <v>8</v>
      </c>
    </row>
    <row r="133" spans="1:2" x14ac:dyDescent="0.25">
      <c r="A133" s="10">
        <f>Calculations!A133</f>
        <v>42132</v>
      </c>
      <c r="B133" s="4">
        <f>IFERROR(Calculations!G133,"")</f>
        <v>9</v>
      </c>
    </row>
    <row r="134" spans="1:2" x14ac:dyDescent="0.25">
      <c r="A134" s="10">
        <f>Calculations!A134</f>
        <v>42135</v>
      </c>
      <c r="B134" s="4">
        <f>IFERROR(Calculations!G134,"")</f>
        <v>7</v>
      </c>
    </row>
    <row r="135" spans="1:2" x14ac:dyDescent="0.25">
      <c r="A135" s="10">
        <f>Calculations!A135</f>
        <v>42135</v>
      </c>
      <c r="B135" s="4">
        <f>IFERROR(Calculations!G135,"")</f>
        <v>14</v>
      </c>
    </row>
    <row r="136" spans="1:2" x14ac:dyDescent="0.25">
      <c r="A136" s="10">
        <f>Calculations!A136</f>
        <v>42135</v>
      </c>
      <c r="B136" s="4">
        <f>IFERROR(Calculations!G136,"")</f>
        <v>12</v>
      </c>
    </row>
    <row r="137" spans="1:2" x14ac:dyDescent="0.25">
      <c r="A137" s="10">
        <f>Calculations!A137</f>
        <v>42136</v>
      </c>
      <c r="B137" s="4">
        <f>IFERROR(Calculations!G137,"")</f>
        <v>11</v>
      </c>
    </row>
    <row r="138" spans="1:2" x14ac:dyDescent="0.25">
      <c r="A138" s="10">
        <f>Calculations!A138</f>
        <v>42136</v>
      </c>
      <c r="B138" s="4">
        <f>IFERROR(Calculations!G138,"")</f>
        <v>6</v>
      </c>
    </row>
    <row r="139" spans="1:2" x14ac:dyDescent="0.25">
      <c r="A139" s="10">
        <f>Calculations!A139</f>
        <v>42136</v>
      </c>
      <c r="B139" s="4">
        <f>IFERROR(Calculations!G139,"")</f>
        <v>8</v>
      </c>
    </row>
    <row r="140" spans="1:2" x14ac:dyDescent="0.25">
      <c r="A140" s="10">
        <f>Calculations!A140</f>
        <v>42137</v>
      </c>
      <c r="B140" s="4">
        <f>IFERROR(Calculations!G140,"")</f>
        <v>9</v>
      </c>
    </row>
    <row r="141" spans="1:2" x14ac:dyDescent="0.25">
      <c r="A141" s="10">
        <f>Calculations!A141</f>
        <v>42137</v>
      </c>
      <c r="B141" s="4">
        <f>IFERROR(Calculations!G141,"")</f>
        <v>9</v>
      </c>
    </row>
    <row r="142" spans="1:2" x14ac:dyDescent="0.25">
      <c r="A142" s="10">
        <f>Calculations!A142</f>
        <v>42137</v>
      </c>
      <c r="B142" s="4">
        <f>IFERROR(Calculations!G142,"")</f>
        <v>7</v>
      </c>
    </row>
    <row r="143" spans="1:2" x14ac:dyDescent="0.25">
      <c r="A143" s="10" t="str">
        <f>Calculations!A143</f>
        <v/>
      </c>
      <c r="B143" s="4" t="str">
        <f>IFERROR(Calculations!G143,"")</f>
        <v/>
      </c>
    </row>
    <row r="144" spans="1:2" x14ac:dyDescent="0.25">
      <c r="A144" s="10" t="str">
        <f>Calculations!A144</f>
        <v/>
      </c>
      <c r="B144" s="4" t="str">
        <f>IFERROR(Calculations!G144,"")</f>
        <v/>
      </c>
    </row>
    <row r="145" spans="1:2" x14ac:dyDescent="0.25">
      <c r="A145" s="10" t="str">
        <f>Calculations!A145</f>
        <v/>
      </c>
      <c r="B145" s="4" t="str">
        <f>IFERROR(Calculations!G145,"")</f>
        <v/>
      </c>
    </row>
    <row r="146" spans="1:2" x14ac:dyDescent="0.25">
      <c r="A146" s="10" t="str">
        <f>Calculations!A146</f>
        <v/>
      </c>
      <c r="B146" s="4" t="str">
        <f>IFERROR(Calculations!G146,"")</f>
        <v/>
      </c>
    </row>
    <row r="147" spans="1:2" x14ac:dyDescent="0.25">
      <c r="A147" s="10" t="str">
        <f>Calculations!A147</f>
        <v/>
      </c>
      <c r="B147" s="4" t="str">
        <f>IFERROR(Calculations!G147,"")</f>
        <v/>
      </c>
    </row>
    <row r="148" spans="1:2" x14ac:dyDescent="0.25">
      <c r="A148" s="10" t="str">
        <f>Calculations!A148</f>
        <v/>
      </c>
      <c r="B148" s="4" t="str">
        <f>IFERROR(Calculations!G148,"")</f>
        <v/>
      </c>
    </row>
    <row r="149" spans="1:2" x14ac:dyDescent="0.25">
      <c r="A149" s="10" t="str">
        <f>Calculations!A149</f>
        <v/>
      </c>
      <c r="B149" s="4" t="str">
        <f>IFERROR(Calculations!G149,"")</f>
        <v/>
      </c>
    </row>
    <row r="150" spans="1:2" x14ac:dyDescent="0.25">
      <c r="A150" s="10" t="str">
        <f>Calculations!A150</f>
        <v/>
      </c>
      <c r="B150" s="4" t="str">
        <f>IFERROR(Calculations!G150,"")</f>
        <v/>
      </c>
    </row>
    <row r="151" spans="1:2" x14ac:dyDescent="0.25">
      <c r="A151" s="10" t="str">
        <f>Calculations!A151</f>
        <v/>
      </c>
      <c r="B151" s="4" t="str">
        <f>IFERROR(Calculations!G151,"")</f>
        <v/>
      </c>
    </row>
    <row r="152" spans="1:2" x14ac:dyDescent="0.25">
      <c r="A152" s="10" t="str">
        <f>Calculations!A152</f>
        <v/>
      </c>
      <c r="B152" s="4" t="str">
        <f>IFERROR(Calculations!G152,"")</f>
        <v/>
      </c>
    </row>
    <row r="153" spans="1:2" x14ac:dyDescent="0.25">
      <c r="A153" s="10" t="str">
        <f>Calculations!A153</f>
        <v/>
      </c>
      <c r="B153" s="4" t="str">
        <f>IFERROR(Calculations!G153,"")</f>
        <v/>
      </c>
    </row>
    <row r="154" spans="1:2" x14ac:dyDescent="0.25">
      <c r="A154" s="10" t="str">
        <f>Calculations!A154</f>
        <v/>
      </c>
      <c r="B154" s="4" t="str">
        <f>IFERROR(Calculations!G154,"")</f>
        <v/>
      </c>
    </row>
    <row r="155" spans="1:2" x14ac:dyDescent="0.25">
      <c r="A155" s="10" t="str">
        <f>Calculations!A155</f>
        <v/>
      </c>
      <c r="B155" s="4" t="str">
        <f>IFERROR(Calculations!G155,"")</f>
        <v/>
      </c>
    </row>
    <row r="156" spans="1:2" x14ac:dyDescent="0.25">
      <c r="A156" s="10" t="str">
        <f>Calculations!A156</f>
        <v/>
      </c>
      <c r="B156" s="4" t="str">
        <f>IFERROR(Calculations!G156,"")</f>
        <v/>
      </c>
    </row>
    <row r="157" spans="1:2" x14ac:dyDescent="0.25">
      <c r="A157" s="10" t="str">
        <f>Calculations!A157</f>
        <v/>
      </c>
      <c r="B157" s="4" t="str">
        <f>IFERROR(Calculations!G157,"")</f>
        <v/>
      </c>
    </row>
    <row r="158" spans="1:2" x14ac:dyDescent="0.25">
      <c r="A158" s="10" t="str">
        <f>Calculations!A158</f>
        <v/>
      </c>
      <c r="B158" s="4" t="str">
        <f>IFERROR(Calculations!G158,"")</f>
        <v/>
      </c>
    </row>
    <row r="159" spans="1:2" x14ac:dyDescent="0.25">
      <c r="A159" s="10" t="str">
        <f>Calculations!A159</f>
        <v/>
      </c>
      <c r="B159" s="4" t="str">
        <f>IFERROR(Calculations!G159,"")</f>
        <v/>
      </c>
    </row>
    <row r="160" spans="1:2" x14ac:dyDescent="0.25">
      <c r="A160" s="10" t="str">
        <f>Calculations!A160</f>
        <v/>
      </c>
      <c r="B160" s="4" t="str">
        <f>IFERROR(Calculations!G160,"")</f>
        <v/>
      </c>
    </row>
    <row r="161" spans="1:2" x14ac:dyDescent="0.25">
      <c r="A161" s="10" t="str">
        <f>Calculations!A161</f>
        <v/>
      </c>
      <c r="B161" s="4" t="str">
        <f>IFERROR(Calculations!G161,"")</f>
        <v/>
      </c>
    </row>
    <row r="162" spans="1:2" x14ac:dyDescent="0.25">
      <c r="A162" s="10" t="str">
        <f>Calculations!A162</f>
        <v/>
      </c>
      <c r="B162" s="4" t="str">
        <f>IFERROR(Calculations!G162,"")</f>
        <v/>
      </c>
    </row>
    <row r="163" spans="1:2" x14ac:dyDescent="0.25">
      <c r="A163" s="10" t="str">
        <f>Calculations!A163</f>
        <v/>
      </c>
      <c r="B163" s="4" t="str">
        <f>IFERROR(Calculations!G163,"")</f>
        <v/>
      </c>
    </row>
    <row r="164" spans="1:2" x14ac:dyDescent="0.25">
      <c r="A164" s="10" t="str">
        <f>Calculations!A164</f>
        <v/>
      </c>
      <c r="B164" s="4" t="str">
        <f>IFERROR(Calculations!G164,"")</f>
        <v/>
      </c>
    </row>
    <row r="165" spans="1:2" x14ac:dyDescent="0.25">
      <c r="A165" s="10" t="str">
        <f>Calculations!A165</f>
        <v/>
      </c>
      <c r="B165" s="4" t="str">
        <f>IFERROR(Calculations!G165,"")</f>
        <v/>
      </c>
    </row>
    <row r="166" spans="1:2" x14ac:dyDescent="0.25">
      <c r="A166" s="10" t="str">
        <f>Calculations!A166</f>
        <v/>
      </c>
      <c r="B166" s="4" t="str">
        <f>IFERROR(Calculations!G166,"")</f>
        <v/>
      </c>
    </row>
    <row r="167" spans="1:2" x14ac:dyDescent="0.25">
      <c r="A167" s="10" t="str">
        <f>Calculations!A167</f>
        <v/>
      </c>
      <c r="B167" s="4" t="str">
        <f>IFERROR(Calculations!G167,"")</f>
        <v/>
      </c>
    </row>
    <row r="168" spans="1:2" x14ac:dyDescent="0.25">
      <c r="A168" s="10" t="str">
        <f>Calculations!A168</f>
        <v/>
      </c>
      <c r="B168" s="4" t="str">
        <f>IFERROR(Calculations!G168,"")</f>
        <v/>
      </c>
    </row>
    <row r="169" spans="1:2" x14ac:dyDescent="0.25">
      <c r="A169" s="10" t="str">
        <f>Calculations!A169</f>
        <v/>
      </c>
      <c r="B169" s="4" t="str">
        <f>IFERROR(Calculations!G169,"")</f>
        <v/>
      </c>
    </row>
    <row r="170" spans="1:2" x14ac:dyDescent="0.25">
      <c r="A170" s="10" t="str">
        <f>Calculations!A170</f>
        <v/>
      </c>
      <c r="B170" s="4" t="str">
        <f>IFERROR(Calculations!G170,"")</f>
        <v/>
      </c>
    </row>
    <row r="171" spans="1:2" x14ac:dyDescent="0.25">
      <c r="A171" s="10" t="str">
        <f>Calculations!A171</f>
        <v/>
      </c>
      <c r="B171" s="4" t="str">
        <f>IFERROR(Calculations!G171,"")</f>
        <v/>
      </c>
    </row>
    <row r="172" spans="1:2" x14ac:dyDescent="0.25">
      <c r="A172" s="10" t="str">
        <f>Calculations!A172</f>
        <v/>
      </c>
      <c r="B172" s="4" t="str">
        <f>IFERROR(Calculations!G172,"")</f>
        <v/>
      </c>
    </row>
    <row r="173" spans="1:2" x14ac:dyDescent="0.25">
      <c r="A173" s="10" t="str">
        <f>Calculations!A173</f>
        <v/>
      </c>
      <c r="B173" s="4" t="str">
        <f>IFERROR(Calculations!G173,"")</f>
        <v/>
      </c>
    </row>
    <row r="174" spans="1:2" x14ac:dyDescent="0.25">
      <c r="A174" s="10" t="str">
        <f>Calculations!A174</f>
        <v/>
      </c>
      <c r="B174" s="4" t="str">
        <f>IFERROR(Calculations!G174,"")</f>
        <v/>
      </c>
    </row>
    <row r="175" spans="1:2" x14ac:dyDescent="0.25">
      <c r="A175" s="10" t="str">
        <f>Calculations!A175</f>
        <v/>
      </c>
      <c r="B175" s="4" t="str">
        <f>IFERROR(Calculations!G175,"")</f>
        <v/>
      </c>
    </row>
    <row r="176" spans="1:2" x14ac:dyDescent="0.25">
      <c r="A176" s="10" t="str">
        <f>Calculations!A176</f>
        <v/>
      </c>
      <c r="B176" s="4" t="str">
        <f>IFERROR(Calculations!G176,"")</f>
        <v/>
      </c>
    </row>
    <row r="177" spans="1:2" x14ac:dyDescent="0.25">
      <c r="A177" s="10" t="str">
        <f>Calculations!A177</f>
        <v/>
      </c>
      <c r="B177" s="4" t="str">
        <f>IFERROR(Calculations!G177,"")</f>
        <v/>
      </c>
    </row>
    <row r="178" spans="1:2" x14ac:dyDescent="0.25">
      <c r="A178" s="10" t="str">
        <f>Calculations!A178</f>
        <v/>
      </c>
      <c r="B178" s="4" t="str">
        <f>IFERROR(Calculations!G178,"")</f>
        <v/>
      </c>
    </row>
    <row r="179" spans="1:2" x14ac:dyDescent="0.25">
      <c r="A179" s="10" t="str">
        <f>Calculations!A179</f>
        <v/>
      </c>
      <c r="B179" s="4" t="str">
        <f>IFERROR(Calculations!G179,"")</f>
        <v/>
      </c>
    </row>
    <row r="180" spans="1:2" x14ac:dyDescent="0.25">
      <c r="A180" s="10" t="str">
        <f>Calculations!A180</f>
        <v/>
      </c>
      <c r="B180" s="4" t="str">
        <f>IFERROR(Calculations!G180,"")</f>
        <v/>
      </c>
    </row>
    <row r="181" spans="1:2" x14ac:dyDescent="0.25">
      <c r="A181" s="10" t="str">
        <f>Calculations!A181</f>
        <v/>
      </c>
      <c r="B181" s="4" t="str">
        <f>IFERROR(Calculations!G181,"")</f>
        <v/>
      </c>
    </row>
    <row r="182" spans="1:2" x14ac:dyDescent="0.25">
      <c r="A182" s="10" t="str">
        <f>Calculations!A182</f>
        <v/>
      </c>
      <c r="B182" s="4" t="str">
        <f>IFERROR(Calculations!G182,"")</f>
        <v/>
      </c>
    </row>
    <row r="183" spans="1:2" x14ac:dyDescent="0.25">
      <c r="A183" s="10" t="str">
        <f>Calculations!A183</f>
        <v/>
      </c>
      <c r="B183" s="4" t="str">
        <f>IFERROR(Calculations!G183,"")</f>
        <v/>
      </c>
    </row>
    <row r="184" spans="1:2" x14ac:dyDescent="0.25">
      <c r="A184" s="10" t="str">
        <f>Calculations!A184</f>
        <v/>
      </c>
      <c r="B184" s="4" t="str">
        <f>IFERROR(Calculations!G184,"")</f>
        <v/>
      </c>
    </row>
    <row r="185" spans="1:2" x14ac:dyDescent="0.25">
      <c r="A185" s="10" t="str">
        <f>Calculations!A185</f>
        <v/>
      </c>
      <c r="B185" s="4" t="str">
        <f>IFERROR(Calculations!G185,"")</f>
        <v/>
      </c>
    </row>
    <row r="186" spans="1:2" x14ac:dyDescent="0.25">
      <c r="A186" s="10" t="str">
        <f>Calculations!A186</f>
        <v/>
      </c>
      <c r="B186" s="4" t="str">
        <f>IFERROR(Calculations!G186,"")</f>
        <v/>
      </c>
    </row>
    <row r="187" spans="1:2" x14ac:dyDescent="0.25">
      <c r="A187" s="10" t="str">
        <f>Calculations!A187</f>
        <v/>
      </c>
      <c r="B187" s="4" t="str">
        <f>IFERROR(Calculations!G187,"")</f>
        <v/>
      </c>
    </row>
    <row r="188" spans="1:2" x14ac:dyDescent="0.25">
      <c r="A188" s="10" t="str">
        <f>Calculations!A188</f>
        <v/>
      </c>
      <c r="B188" s="4" t="str">
        <f>IFERROR(Calculations!G188,"")</f>
        <v/>
      </c>
    </row>
    <row r="189" spans="1:2" x14ac:dyDescent="0.25">
      <c r="A189" s="10" t="str">
        <f>Calculations!A189</f>
        <v/>
      </c>
      <c r="B189" s="4" t="str">
        <f>IFERROR(Calculations!G189,"")</f>
        <v/>
      </c>
    </row>
    <row r="190" spans="1:2" x14ac:dyDescent="0.25">
      <c r="A190" s="10" t="str">
        <f>Calculations!A190</f>
        <v/>
      </c>
      <c r="B190" s="4" t="str">
        <f>IFERROR(Calculations!G190,"")</f>
        <v/>
      </c>
    </row>
    <row r="191" spans="1:2" x14ac:dyDescent="0.25">
      <c r="A191" s="10" t="str">
        <f>Calculations!A191</f>
        <v/>
      </c>
      <c r="B191" s="4" t="str">
        <f>IFERROR(Calculations!G191,"")</f>
        <v/>
      </c>
    </row>
    <row r="192" spans="1:2" x14ac:dyDescent="0.25">
      <c r="A192" s="10" t="str">
        <f>Calculations!A192</f>
        <v/>
      </c>
      <c r="B192" s="4" t="str">
        <f>IFERROR(Calculations!G192,"")</f>
        <v/>
      </c>
    </row>
    <row r="193" spans="1:2" x14ac:dyDescent="0.25">
      <c r="A193" s="10" t="str">
        <f>Calculations!A193</f>
        <v/>
      </c>
      <c r="B193" s="4" t="str">
        <f>IFERROR(Calculations!G193,"")</f>
        <v/>
      </c>
    </row>
    <row r="194" spans="1:2" x14ac:dyDescent="0.25">
      <c r="A194" s="10" t="str">
        <f>Calculations!A194</f>
        <v/>
      </c>
      <c r="B194" s="4" t="str">
        <f>IFERROR(Calculations!G194,"")</f>
        <v/>
      </c>
    </row>
    <row r="195" spans="1:2" x14ac:dyDescent="0.25">
      <c r="A195" s="10" t="str">
        <f>Calculations!A195</f>
        <v/>
      </c>
      <c r="B195" s="4" t="str">
        <f>IFERROR(Calculations!G195,"")</f>
        <v/>
      </c>
    </row>
    <row r="196" spans="1:2" x14ac:dyDescent="0.25">
      <c r="A196" s="10" t="str">
        <f>Calculations!A196</f>
        <v/>
      </c>
      <c r="B196" s="4" t="str">
        <f>IFERROR(Calculations!G196,"")</f>
        <v/>
      </c>
    </row>
    <row r="197" spans="1:2" x14ac:dyDescent="0.25">
      <c r="A197" s="10" t="str">
        <f>Calculations!A197</f>
        <v/>
      </c>
      <c r="B197" s="4" t="str">
        <f>IFERROR(Calculations!G197,"")</f>
        <v/>
      </c>
    </row>
    <row r="198" spans="1:2" x14ac:dyDescent="0.25">
      <c r="A198" s="10" t="str">
        <f>Calculations!A198</f>
        <v/>
      </c>
      <c r="B198" s="4" t="str">
        <f>IFERROR(Calculations!G198,"")</f>
        <v/>
      </c>
    </row>
    <row r="199" spans="1:2" x14ac:dyDescent="0.25">
      <c r="A199" s="10" t="str">
        <f>Calculations!A199</f>
        <v/>
      </c>
      <c r="B199" s="4" t="str">
        <f>IFERROR(Calculations!G199,"")</f>
        <v/>
      </c>
    </row>
    <row r="200" spans="1:2" x14ac:dyDescent="0.25">
      <c r="A200" s="10" t="str">
        <f>Calculations!A200</f>
        <v/>
      </c>
      <c r="B200" s="4" t="str">
        <f>IFERROR(Calculations!G200,"")</f>
        <v/>
      </c>
    </row>
    <row r="201" spans="1:2" x14ac:dyDescent="0.25">
      <c r="A201" s="10" t="str">
        <f>Calculations!A201</f>
        <v/>
      </c>
      <c r="B201" s="4" t="str">
        <f>IFERROR(Calculations!G201,"")</f>
        <v/>
      </c>
    </row>
    <row r="202" spans="1:2" x14ac:dyDescent="0.25">
      <c r="A202" s="10" t="str">
        <f>Calculations!A202</f>
        <v/>
      </c>
      <c r="B202" s="4" t="str">
        <f>IFERROR(Calculations!G202,"")</f>
        <v/>
      </c>
    </row>
    <row r="203" spans="1:2" x14ac:dyDescent="0.25">
      <c r="A203" s="10" t="str">
        <f>Calculations!A203</f>
        <v/>
      </c>
      <c r="B203" s="4" t="str">
        <f>IFERROR(Calculations!G203,"")</f>
        <v/>
      </c>
    </row>
    <row r="204" spans="1:2" x14ac:dyDescent="0.25">
      <c r="A204" s="10" t="str">
        <f>Calculations!A204</f>
        <v/>
      </c>
      <c r="B204" s="4" t="str">
        <f>IFERROR(Calculations!G204,"")</f>
        <v/>
      </c>
    </row>
    <row r="205" spans="1:2" x14ac:dyDescent="0.25">
      <c r="A205" s="10" t="str">
        <f>Calculations!A205</f>
        <v/>
      </c>
      <c r="B205" s="4" t="str">
        <f>IFERROR(Calculations!G205,"")</f>
        <v/>
      </c>
    </row>
    <row r="206" spans="1:2" x14ac:dyDescent="0.25">
      <c r="A206" s="10" t="str">
        <f>Calculations!A206</f>
        <v/>
      </c>
      <c r="B206" s="4" t="str">
        <f>IFERROR(Calculations!G206,"")</f>
        <v/>
      </c>
    </row>
    <row r="207" spans="1:2" x14ac:dyDescent="0.25">
      <c r="A207" s="10" t="str">
        <f>Calculations!A207</f>
        <v/>
      </c>
      <c r="B207" s="4" t="str">
        <f>IFERROR(Calculations!G207,"")</f>
        <v/>
      </c>
    </row>
    <row r="208" spans="1:2" x14ac:dyDescent="0.25">
      <c r="A208" s="10" t="str">
        <f>Calculations!A208</f>
        <v/>
      </c>
      <c r="B208" s="4" t="str">
        <f>IFERROR(Calculations!G208,"")</f>
        <v/>
      </c>
    </row>
    <row r="209" spans="1:2" x14ac:dyDescent="0.25">
      <c r="A209" s="10" t="str">
        <f>Calculations!A209</f>
        <v/>
      </c>
      <c r="B209" s="4" t="str">
        <f>IFERROR(Calculations!G209,"")</f>
        <v/>
      </c>
    </row>
    <row r="210" spans="1:2" x14ac:dyDescent="0.25">
      <c r="A210" s="10" t="str">
        <f>Calculations!A210</f>
        <v/>
      </c>
      <c r="B210" s="4" t="str">
        <f>IFERROR(Calculations!G210,"")</f>
        <v/>
      </c>
    </row>
    <row r="211" spans="1:2" x14ac:dyDescent="0.25">
      <c r="A211" s="10" t="str">
        <f>Calculations!A211</f>
        <v/>
      </c>
      <c r="B211" s="4" t="str">
        <f>IFERROR(Calculations!G211,"")</f>
        <v/>
      </c>
    </row>
    <row r="212" spans="1:2" x14ac:dyDescent="0.25">
      <c r="A212" s="10" t="str">
        <f>Calculations!A212</f>
        <v/>
      </c>
      <c r="B212" s="4" t="str">
        <f>IFERROR(Calculations!G212,"")</f>
        <v/>
      </c>
    </row>
    <row r="213" spans="1:2" x14ac:dyDescent="0.25">
      <c r="A213" s="10" t="str">
        <f>Calculations!A213</f>
        <v/>
      </c>
      <c r="B213" s="4" t="str">
        <f>IFERROR(Calculations!G213,"")</f>
        <v/>
      </c>
    </row>
    <row r="214" spans="1:2" x14ac:dyDescent="0.25">
      <c r="A214" s="10" t="str">
        <f>Calculations!A214</f>
        <v/>
      </c>
      <c r="B214" s="4" t="str">
        <f>IFERROR(Calculations!G214,"")</f>
        <v/>
      </c>
    </row>
    <row r="215" spans="1:2" x14ac:dyDescent="0.25">
      <c r="A215" s="10" t="str">
        <f>Calculations!A215</f>
        <v/>
      </c>
      <c r="B215" s="4" t="str">
        <f>IFERROR(Calculations!G215,"")</f>
        <v/>
      </c>
    </row>
    <row r="216" spans="1:2" x14ac:dyDescent="0.25">
      <c r="A216" s="10" t="str">
        <f>Calculations!A216</f>
        <v/>
      </c>
      <c r="B216" s="4" t="str">
        <f>IFERROR(Calculations!G216,"")</f>
        <v/>
      </c>
    </row>
    <row r="217" spans="1:2" x14ac:dyDescent="0.25">
      <c r="A217" s="10" t="str">
        <f>Calculations!A217</f>
        <v/>
      </c>
      <c r="B217" s="4" t="str">
        <f>IFERROR(Calculations!G217,"")</f>
        <v/>
      </c>
    </row>
    <row r="218" spans="1:2" x14ac:dyDescent="0.25">
      <c r="A218" s="10" t="str">
        <f>Calculations!A218</f>
        <v/>
      </c>
      <c r="B218" s="4" t="str">
        <f>IFERROR(Calculations!G218,"")</f>
        <v/>
      </c>
    </row>
    <row r="219" spans="1:2" x14ac:dyDescent="0.25">
      <c r="A219" s="10" t="str">
        <f>Calculations!A219</f>
        <v/>
      </c>
      <c r="B219" s="4" t="str">
        <f>IFERROR(Calculations!G219,"")</f>
        <v/>
      </c>
    </row>
    <row r="220" spans="1:2" x14ac:dyDescent="0.25">
      <c r="A220" s="10" t="str">
        <f>Calculations!A220</f>
        <v/>
      </c>
      <c r="B220" s="4" t="str">
        <f>IFERROR(Calculations!G220,"")</f>
        <v/>
      </c>
    </row>
    <row r="221" spans="1:2" x14ac:dyDescent="0.25">
      <c r="A221" s="10" t="str">
        <f>Calculations!A221</f>
        <v/>
      </c>
      <c r="B221" s="4" t="str">
        <f>IFERROR(Calculations!G221,"")</f>
        <v/>
      </c>
    </row>
    <row r="222" spans="1:2" x14ac:dyDescent="0.25">
      <c r="A222" s="10" t="str">
        <f>Calculations!A222</f>
        <v/>
      </c>
      <c r="B222" s="4" t="str">
        <f>IFERROR(Calculations!G222,"")</f>
        <v/>
      </c>
    </row>
    <row r="223" spans="1:2" x14ac:dyDescent="0.25">
      <c r="A223" s="10" t="str">
        <f>Calculations!A223</f>
        <v/>
      </c>
      <c r="B223" s="4" t="str">
        <f>IFERROR(Calculations!G223,"")</f>
        <v/>
      </c>
    </row>
    <row r="224" spans="1:2" x14ac:dyDescent="0.25">
      <c r="A224" s="10" t="str">
        <f>Calculations!A224</f>
        <v/>
      </c>
      <c r="B224" s="4" t="str">
        <f>IFERROR(Calculations!G224,"")</f>
        <v/>
      </c>
    </row>
    <row r="225" spans="1:2" x14ac:dyDescent="0.25">
      <c r="A225" s="10" t="str">
        <f>Calculations!A225</f>
        <v/>
      </c>
      <c r="B225" s="4" t="str">
        <f>IFERROR(Calculations!G225,"")</f>
        <v/>
      </c>
    </row>
    <row r="226" spans="1:2" x14ac:dyDescent="0.25">
      <c r="A226" s="10" t="str">
        <f>Calculations!A226</f>
        <v/>
      </c>
      <c r="B226" s="4" t="str">
        <f>IFERROR(Calculations!G226,"")</f>
        <v/>
      </c>
    </row>
    <row r="227" spans="1:2" x14ac:dyDescent="0.25">
      <c r="A227" s="10" t="str">
        <f>Calculations!A227</f>
        <v/>
      </c>
      <c r="B227" s="4" t="str">
        <f>IFERROR(Calculations!G227,"")</f>
        <v/>
      </c>
    </row>
    <row r="228" spans="1:2" x14ac:dyDescent="0.25">
      <c r="A228" s="10" t="str">
        <f>Calculations!A228</f>
        <v/>
      </c>
      <c r="B228" s="4" t="str">
        <f>IFERROR(Calculations!G228,"")</f>
        <v/>
      </c>
    </row>
    <row r="229" spans="1:2" x14ac:dyDescent="0.25">
      <c r="A229" s="10" t="str">
        <f>Calculations!A229</f>
        <v/>
      </c>
      <c r="B229" s="4" t="str">
        <f>IFERROR(Calculations!G229,"")</f>
        <v/>
      </c>
    </row>
    <row r="230" spans="1:2" x14ac:dyDescent="0.25">
      <c r="A230" s="10" t="str">
        <f>Calculations!A230</f>
        <v/>
      </c>
      <c r="B230" s="4" t="str">
        <f>IFERROR(Calculations!G230,"")</f>
        <v/>
      </c>
    </row>
    <row r="231" spans="1:2" x14ac:dyDescent="0.25">
      <c r="A231" s="10" t="str">
        <f>Calculations!A231</f>
        <v/>
      </c>
      <c r="B231" s="4" t="str">
        <f>IFERROR(Calculations!G231,"")</f>
        <v/>
      </c>
    </row>
    <row r="232" spans="1:2" x14ac:dyDescent="0.25">
      <c r="A232" s="10" t="str">
        <f>Calculations!A232</f>
        <v/>
      </c>
      <c r="B232" s="4" t="str">
        <f>IFERROR(Calculations!G232,"")</f>
        <v/>
      </c>
    </row>
    <row r="233" spans="1:2" x14ac:dyDescent="0.25">
      <c r="A233" s="10" t="str">
        <f>Calculations!A233</f>
        <v/>
      </c>
      <c r="B233" s="4" t="str">
        <f>IFERROR(Calculations!G233,"")</f>
        <v/>
      </c>
    </row>
    <row r="234" spans="1:2" x14ac:dyDescent="0.25">
      <c r="A234" s="10" t="str">
        <f>Calculations!A234</f>
        <v/>
      </c>
      <c r="B234" s="4" t="str">
        <f>IFERROR(Calculations!G234,"")</f>
        <v/>
      </c>
    </row>
    <row r="235" spans="1:2" x14ac:dyDescent="0.25">
      <c r="A235" s="10" t="str">
        <f>Calculations!A235</f>
        <v/>
      </c>
      <c r="B235" s="4" t="str">
        <f>IFERROR(Calculations!G235,"")</f>
        <v/>
      </c>
    </row>
    <row r="236" spans="1:2" x14ac:dyDescent="0.25">
      <c r="A236" s="10" t="str">
        <f>Calculations!A236</f>
        <v/>
      </c>
      <c r="B236" s="4" t="str">
        <f>IFERROR(Calculations!G236,"")</f>
        <v/>
      </c>
    </row>
    <row r="237" spans="1:2" x14ac:dyDescent="0.25">
      <c r="A237" s="10" t="str">
        <f>Calculations!A237</f>
        <v/>
      </c>
      <c r="B237" s="4" t="str">
        <f>IFERROR(Calculations!G237,"")</f>
        <v/>
      </c>
    </row>
    <row r="238" spans="1:2" x14ac:dyDescent="0.25">
      <c r="A238" s="10" t="str">
        <f>Calculations!A238</f>
        <v/>
      </c>
      <c r="B238" s="4" t="str">
        <f>IFERROR(Calculations!G238,"")</f>
        <v/>
      </c>
    </row>
    <row r="239" spans="1:2" x14ac:dyDescent="0.25">
      <c r="A239" s="10" t="str">
        <f>Calculations!A239</f>
        <v/>
      </c>
      <c r="B239" s="4" t="str">
        <f>IFERROR(Calculations!G239,"")</f>
        <v/>
      </c>
    </row>
    <row r="240" spans="1:2" x14ac:dyDescent="0.25">
      <c r="A240" s="10" t="str">
        <f>Calculations!A240</f>
        <v/>
      </c>
      <c r="B240" s="4" t="str">
        <f>IFERROR(Calculations!G240,"")</f>
        <v/>
      </c>
    </row>
    <row r="241" spans="1:2" x14ac:dyDescent="0.25">
      <c r="A241" s="10" t="str">
        <f>Calculations!A241</f>
        <v/>
      </c>
      <c r="B241" s="4" t="str">
        <f>IFERROR(Calculations!G241,"")</f>
        <v/>
      </c>
    </row>
    <row r="242" spans="1:2" x14ac:dyDescent="0.25">
      <c r="A242" s="10" t="str">
        <f>Calculations!A242</f>
        <v/>
      </c>
      <c r="B242" s="4" t="str">
        <f>IFERROR(Calculations!G242,"")</f>
        <v/>
      </c>
    </row>
    <row r="243" spans="1:2" x14ac:dyDescent="0.25">
      <c r="A243" s="10" t="str">
        <f>Calculations!A243</f>
        <v/>
      </c>
      <c r="B243" s="4" t="str">
        <f>IFERROR(Calculations!G243,"")</f>
        <v/>
      </c>
    </row>
    <row r="244" spans="1:2" x14ac:dyDescent="0.25">
      <c r="A244" s="10" t="str">
        <f>Calculations!A244</f>
        <v/>
      </c>
      <c r="B244" s="4" t="str">
        <f>IFERROR(Calculations!G244,"")</f>
        <v/>
      </c>
    </row>
    <row r="245" spans="1:2" x14ac:dyDescent="0.25">
      <c r="A245" s="10" t="str">
        <f>Calculations!A245</f>
        <v/>
      </c>
      <c r="B245" s="4" t="str">
        <f>IFERROR(Calculations!G245,"")</f>
        <v/>
      </c>
    </row>
    <row r="246" spans="1:2" x14ac:dyDescent="0.25">
      <c r="A246" s="10" t="str">
        <f>Calculations!A246</f>
        <v/>
      </c>
      <c r="B246" s="4" t="str">
        <f>IFERROR(Calculations!G246,"")</f>
        <v/>
      </c>
    </row>
    <row r="247" spans="1:2" x14ac:dyDescent="0.25">
      <c r="A247" s="10" t="str">
        <f>Calculations!A247</f>
        <v/>
      </c>
      <c r="B247" s="4" t="str">
        <f>IFERROR(Calculations!G247,"")</f>
        <v/>
      </c>
    </row>
    <row r="248" spans="1:2" x14ac:dyDescent="0.25">
      <c r="A248" s="10" t="str">
        <f>Calculations!A248</f>
        <v/>
      </c>
      <c r="B248" s="4" t="str">
        <f>IFERROR(Calculations!G248,"")</f>
        <v/>
      </c>
    </row>
    <row r="249" spans="1:2" x14ac:dyDescent="0.25">
      <c r="A249" s="10" t="str">
        <f>Calculations!A249</f>
        <v/>
      </c>
      <c r="B249" s="4" t="str">
        <f>IFERROR(Calculations!G249,"")</f>
        <v/>
      </c>
    </row>
    <row r="250" spans="1:2" x14ac:dyDescent="0.25">
      <c r="A250" s="10" t="str">
        <f>Calculations!A250</f>
        <v/>
      </c>
      <c r="B250" s="4" t="str">
        <f>IFERROR(Calculations!G250,"")</f>
        <v/>
      </c>
    </row>
    <row r="251" spans="1:2" x14ac:dyDescent="0.25">
      <c r="A251" s="10" t="str">
        <f>Calculations!A251</f>
        <v/>
      </c>
      <c r="B251" s="4" t="str">
        <f>IFERROR(Calculations!G251,"")</f>
        <v/>
      </c>
    </row>
    <row r="252" spans="1:2" x14ac:dyDescent="0.25">
      <c r="A252" s="10" t="str">
        <f>Calculations!A252</f>
        <v/>
      </c>
      <c r="B252" s="4" t="str">
        <f>IFERROR(Calculations!G252,"")</f>
        <v/>
      </c>
    </row>
    <row r="253" spans="1:2" x14ac:dyDescent="0.25">
      <c r="A253" s="10" t="str">
        <f>Calculations!A253</f>
        <v/>
      </c>
      <c r="B253" s="4" t="str">
        <f>IFERROR(Calculations!G253,"")</f>
        <v/>
      </c>
    </row>
    <row r="254" spans="1:2" x14ac:dyDescent="0.25">
      <c r="A254" s="10" t="str">
        <f>Calculations!A254</f>
        <v/>
      </c>
      <c r="B254" s="4" t="str">
        <f>IFERROR(Calculations!G254,"")</f>
        <v/>
      </c>
    </row>
    <row r="255" spans="1:2" x14ac:dyDescent="0.25">
      <c r="A255" s="10" t="str">
        <f>Calculations!A255</f>
        <v/>
      </c>
      <c r="B255" s="4" t="str">
        <f>IFERROR(Calculations!G255,"")</f>
        <v/>
      </c>
    </row>
    <row r="256" spans="1:2" x14ac:dyDescent="0.25">
      <c r="A256" s="10" t="str">
        <f>Calculations!A256</f>
        <v/>
      </c>
      <c r="B256" s="4" t="str">
        <f>IFERROR(Calculations!G256,"")</f>
        <v/>
      </c>
    </row>
    <row r="257" spans="1:2" x14ac:dyDescent="0.25">
      <c r="A257" s="10" t="str">
        <f>Calculations!A257</f>
        <v/>
      </c>
      <c r="B257" s="4" t="str">
        <f>IFERROR(Calculations!G257,"")</f>
        <v/>
      </c>
    </row>
    <row r="258" spans="1:2" x14ac:dyDescent="0.25">
      <c r="A258" s="10" t="str">
        <f>Calculations!A258</f>
        <v/>
      </c>
      <c r="B258" s="4" t="str">
        <f>IFERROR(Calculations!G258,"")</f>
        <v/>
      </c>
    </row>
    <row r="259" spans="1:2" x14ac:dyDescent="0.25">
      <c r="A259" s="10" t="str">
        <f>Calculations!A259</f>
        <v/>
      </c>
      <c r="B259" s="4" t="str">
        <f>IFERROR(Calculations!G259,"")</f>
        <v/>
      </c>
    </row>
    <row r="260" spans="1:2" x14ac:dyDescent="0.25">
      <c r="A260" s="10" t="str">
        <f>Calculations!A260</f>
        <v/>
      </c>
      <c r="B260" s="4" t="str">
        <f>IFERROR(Calculations!G260,"")</f>
        <v/>
      </c>
    </row>
    <row r="261" spans="1:2" x14ac:dyDescent="0.25">
      <c r="A261" s="10" t="str">
        <f>Calculations!A261</f>
        <v/>
      </c>
      <c r="B261" s="4" t="str">
        <f>IFERROR(Calculations!G261,"")</f>
        <v/>
      </c>
    </row>
    <row r="262" spans="1:2" x14ac:dyDescent="0.25">
      <c r="A262" s="10" t="str">
        <f>Calculations!A262</f>
        <v/>
      </c>
      <c r="B262" s="4" t="str">
        <f>IFERROR(Calculations!G262,"")</f>
        <v/>
      </c>
    </row>
    <row r="263" spans="1:2" x14ac:dyDescent="0.25">
      <c r="A263" s="10" t="str">
        <f>Calculations!A263</f>
        <v/>
      </c>
      <c r="B263" s="4" t="str">
        <f>IFERROR(Calculations!G263,"")</f>
        <v/>
      </c>
    </row>
    <row r="264" spans="1:2" x14ac:dyDescent="0.25">
      <c r="A264" s="10" t="str">
        <f>Calculations!A264</f>
        <v/>
      </c>
      <c r="B264" s="4" t="str">
        <f>IFERROR(Calculations!G264,"")</f>
        <v/>
      </c>
    </row>
    <row r="265" spans="1:2" x14ac:dyDescent="0.25">
      <c r="A265" s="10" t="str">
        <f>Calculations!A265</f>
        <v/>
      </c>
      <c r="B265" s="4" t="str">
        <f>IFERROR(Calculations!G265,"")</f>
        <v/>
      </c>
    </row>
    <row r="266" spans="1:2" x14ac:dyDescent="0.25">
      <c r="A266" s="10" t="str">
        <f>Calculations!A266</f>
        <v/>
      </c>
      <c r="B266" s="4" t="str">
        <f>IFERROR(Calculations!G266,"")</f>
        <v/>
      </c>
    </row>
    <row r="267" spans="1:2" x14ac:dyDescent="0.25">
      <c r="A267" s="10" t="str">
        <f>Calculations!A267</f>
        <v/>
      </c>
      <c r="B267" s="4" t="str">
        <f>IFERROR(Calculations!G267,"")</f>
        <v/>
      </c>
    </row>
    <row r="268" spans="1:2" x14ac:dyDescent="0.25">
      <c r="A268" s="10" t="str">
        <f>Calculations!A268</f>
        <v/>
      </c>
      <c r="B268" s="4" t="str">
        <f>IFERROR(Calculations!G268,"")</f>
        <v/>
      </c>
    </row>
    <row r="269" spans="1:2" x14ac:dyDescent="0.25">
      <c r="A269" s="10" t="str">
        <f>Calculations!A269</f>
        <v/>
      </c>
      <c r="B269" s="4" t="str">
        <f>IFERROR(Calculations!G269,"")</f>
        <v/>
      </c>
    </row>
    <row r="270" spans="1:2" x14ac:dyDescent="0.25">
      <c r="A270" s="10" t="str">
        <f>Calculations!A270</f>
        <v/>
      </c>
      <c r="B270" s="4" t="str">
        <f>IFERROR(Calculations!G270,"")</f>
        <v/>
      </c>
    </row>
    <row r="271" spans="1:2" x14ac:dyDescent="0.25">
      <c r="A271" s="10" t="str">
        <f>Calculations!A271</f>
        <v/>
      </c>
      <c r="B271" s="4" t="str">
        <f>IFERROR(Calculations!G271,"")</f>
        <v/>
      </c>
    </row>
    <row r="272" spans="1:2" x14ac:dyDescent="0.25">
      <c r="A272" s="10" t="str">
        <f>Calculations!A272</f>
        <v/>
      </c>
      <c r="B272" s="4" t="str">
        <f>IFERROR(Calculations!G272,"")</f>
        <v/>
      </c>
    </row>
    <row r="273" spans="1:2" x14ac:dyDescent="0.25">
      <c r="A273" s="10" t="str">
        <f>Calculations!A273</f>
        <v/>
      </c>
      <c r="B273" s="4" t="str">
        <f>IFERROR(Calculations!G273,"")</f>
        <v/>
      </c>
    </row>
    <row r="274" spans="1:2" x14ac:dyDescent="0.25">
      <c r="A274" s="10" t="str">
        <f>Calculations!A274</f>
        <v/>
      </c>
      <c r="B274" s="4" t="str">
        <f>IFERROR(Calculations!G274,"")</f>
        <v/>
      </c>
    </row>
    <row r="275" spans="1:2" x14ac:dyDescent="0.25">
      <c r="A275" s="10" t="str">
        <f>Calculations!A275</f>
        <v/>
      </c>
      <c r="B275" s="4" t="str">
        <f>IFERROR(Calculations!G275,"")</f>
        <v/>
      </c>
    </row>
    <row r="276" spans="1:2" x14ac:dyDescent="0.25">
      <c r="A276" s="10" t="str">
        <f>Calculations!A276</f>
        <v/>
      </c>
      <c r="B276" s="4" t="str">
        <f>IFERROR(Calculations!G276,"")</f>
        <v/>
      </c>
    </row>
    <row r="277" spans="1:2" x14ac:dyDescent="0.25">
      <c r="A277" s="10" t="str">
        <f>Calculations!A277</f>
        <v/>
      </c>
      <c r="B277" s="4" t="str">
        <f>IFERROR(Calculations!G277,"")</f>
        <v/>
      </c>
    </row>
    <row r="278" spans="1:2" x14ac:dyDescent="0.25">
      <c r="A278" s="10" t="str">
        <f>Calculations!A278</f>
        <v/>
      </c>
      <c r="B278" s="4" t="str">
        <f>IFERROR(Calculations!G278,"")</f>
        <v/>
      </c>
    </row>
    <row r="279" spans="1:2" x14ac:dyDescent="0.25">
      <c r="A279" s="10" t="str">
        <f>Calculations!A279</f>
        <v/>
      </c>
      <c r="B279" s="4" t="str">
        <f>IFERROR(Calculations!G279,"")</f>
        <v/>
      </c>
    </row>
    <row r="280" spans="1:2" x14ac:dyDescent="0.25">
      <c r="A280" s="10" t="str">
        <f>Calculations!A280</f>
        <v/>
      </c>
      <c r="B280" s="4" t="str">
        <f>IFERROR(Calculations!G280,"")</f>
        <v/>
      </c>
    </row>
    <row r="281" spans="1:2" x14ac:dyDescent="0.25">
      <c r="A281" s="10" t="str">
        <f>Calculations!A281</f>
        <v/>
      </c>
      <c r="B281" s="4" t="str">
        <f>IFERROR(Calculations!G281,"")</f>
        <v/>
      </c>
    </row>
    <row r="282" spans="1:2" x14ac:dyDescent="0.25">
      <c r="A282" s="10" t="str">
        <f>Calculations!A282</f>
        <v/>
      </c>
      <c r="B282" s="4" t="str">
        <f>IFERROR(Calculations!G282,"")</f>
        <v/>
      </c>
    </row>
    <row r="283" spans="1:2" x14ac:dyDescent="0.25">
      <c r="A283" s="10" t="str">
        <f>Calculations!A283</f>
        <v/>
      </c>
      <c r="B283" s="4" t="str">
        <f>IFERROR(Calculations!G283,"")</f>
        <v/>
      </c>
    </row>
    <row r="284" spans="1:2" x14ac:dyDescent="0.25">
      <c r="A284" s="10" t="str">
        <f>Calculations!A284</f>
        <v/>
      </c>
      <c r="B284" s="4" t="str">
        <f>IFERROR(Calculations!G284,"")</f>
        <v/>
      </c>
    </row>
    <row r="285" spans="1:2" x14ac:dyDescent="0.25">
      <c r="A285" s="10" t="str">
        <f>Calculations!A285</f>
        <v/>
      </c>
      <c r="B285" s="4" t="str">
        <f>IFERROR(Calculations!G285,"")</f>
        <v/>
      </c>
    </row>
    <row r="286" spans="1:2" x14ac:dyDescent="0.25">
      <c r="A286" s="10" t="str">
        <f>Calculations!A286</f>
        <v/>
      </c>
      <c r="B286" s="4" t="str">
        <f>IFERROR(Calculations!G286,"")</f>
        <v/>
      </c>
    </row>
    <row r="287" spans="1:2" x14ac:dyDescent="0.25">
      <c r="A287" s="10" t="str">
        <f>Calculations!A287</f>
        <v/>
      </c>
      <c r="B287" s="4" t="str">
        <f>IFERROR(Calculations!G287,"")</f>
        <v/>
      </c>
    </row>
    <row r="288" spans="1:2" x14ac:dyDescent="0.25">
      <c r="A288" s="10" t="str">
        <f>Calculations!A288</f>
        <v/>
      </c>
      <c r="B288" s="4" t="str">
        <f>IFERROR(Calculations!G288,"")</f>
        <v/>
      </c>
    </row>
    <row r="289" spans="1:2" x14ac:dyDescent="0.25">
      <c r="A289" s="10" t="str">
        <f>Calculations!A289</f>
        <v/>
      </c>
      <c r="B289" s="4" t="str">
        <f>IFERROR(Calculations!G289,"")</f>
        <v/>
      </c>
    </row>
    <row r="290" spans="1:2" x14ac:dyDescent="0.25">
      <c r="A290" s="10" t="str">
        <f>Calculations!A290</f>
        <v/>
      </c>
      <c r="B290" s="4" t="str">
        <f>IFERROR(Calculations!G290,"")</f>
        <v/>
      </c>
    </row>
    <row r="291" spans="1:2" x14ac:dyDescent="0.25">
      <c r="A291" s="10" t="str">
        <f>Calculations!A291</f>
        <v/>
      </c>
      <c r="B291" s="4" t="str">
        <f>IFERROR(Calculations!G291,"")</f>
        <v/>
      </c>
    </row>
    <row r="292" spans="1:2" x14ac:dyDescent="0.25">
      <c r="A292" s="10" t="str">
        <f>Calculations!A292</f>
        <v/>
      </c>
      <c r="B292" s="4" t="str">
        <f>IFERROR(Calculations!G292,"")</f>
        <v/>
      </c>
    </row>
    <row r="293" spans="1:2" x14ac:dyDescent="0.25">
      <c r="A293" s="10" t="str">
        <f>Calculations!A293</f>
        <v/>
      </c>
      <c r="B293" s="4" t="str">
        <f>IFERROR(Calculations!G293,"")</f>
        <v/>
      </c>
    </row>
    <row r="294" spans="1:2" x14ac:dyDescent="0.25">
      <c r="A294" s="10" t="str">
        <f>Calculations!A294</f>
        <v/>
      </c>
      <c r="B294" s="4" t="str">
        <f>IFERROR(Calculations!G294,"")</f>
        <v/>
      </c>
    </row>
    <row r="295" spans="1:2" x14ac:dyDescent="0.25">
      <c r="A295" s="10" t="str">
        <f>Calculations!A295</f>
        <v/>
      </c>
      <c r="B295" s="4" t="str">
        <f>IFERROR(Calculations!G295,"")</f>
        <v/>
      </c>
    </row>
    <row r="296" spans="1:2" x14ac:dyDescent="0.25">
      <c r="A296" s="10" t="str">
        <f>Calculations!A296</f>
        <v/>
      </c>
      <c r="B296" s="4" t="str">
        <f>IFERROR(Calculations!G296,"")</f>
        <v/>
      </c>
    </row>
    <row r="297" spans="1:2" x14ac:dyDescent="0.25">
      <c r="A297" s="10" t="str">
        <f>Calculations!A297</f>
        <v/>
      </c>
      <c r="B297" s="4" t="str">
        <f>IFERROR(Calculations!G297,"")</f>
        <v/>
      </c>
    </row>
    <row r="298" spans="1:2" x14ac:dyDescent="0.25">
      <c r="A298" s="10" t="str">
        <f>Calculations!A298</f>
        <v/>
      </c>
      <c r="B298" s="4" t="str">
        <f>IFERROR(Calculations!G298,"")</f>
        <v/>
      </c>
    </row>
    <row r="299" spans="1:2" x14ac:dyDescent="0.25">
      <c r="A299" s="10" t="str">
        <f>Calculations!A299</f>
        <v/>
      </c>
      <c r="B299" s="4" t="str">
        <f>IFERROR(Calculations!G299,"")</f>
        <v/>
      </c>
    </row>
    <row r="300" spans="1:2" x14ac:dyDescent="0.25">
      <c r="A300" s="10" t="str">
        <f>Calculations!A300</f>
        <v/>
      </c>
      <c r="B300" s="4" t="str">
        <f>IFERROR(Calculations!G300,"")</f>
        <v/>
      </c>
    </row>
    <row r="301" spans="1:2" x14ac:dyDescent="0.25">
      <c r="A301" s="10" t="str">
        <f>Calculations!A301</f>
        <v/>
      </c>
      <c r="B301" s="4" t="str">
        <f>IFERROR(Calculations!G301,"")</f>
        <v/>
      </c>
    </row>
    <row r="302" spans="1:2" x14ac:dyDescent="0.25">
      <c r="A302" s="10" t="str">
        <f>Calculations!A302</f>
        <v/>
      </c>
      <c r="B302" s="4" t="str">
        <f>IFERROR(Calculations!G302,"")</f>
        <v/>
      </c>
    </row>
    <row r="303" spans="1:2" x14ac:dyDescent="0.25">
      <c r="A303" s="10" t="str">
        <f>Calculations!A303</f>
        <v/>
      </c>
      <c r="B303" s="4" t="str">
        <f>IFERROR(Calculations!G303,"")</f>
        <v/>
      </c>
    </row>
    <row r="304" spans="1:2" x14ac:dyDescent="0.25">
      <c r="A304" s="10" t="str">
        <f>Calculations!A304</f>
        <v/>
      </c>
      <c r="B304" s="4" t="str">
        <f>IFERROR(Calculations!G304,"")</f>
        <v/>
      </c>
    </row>
    <row r="305" spans="1:2" x14ac:dyDescent="0.25">
      <c r="A305" s="10" t="str">
        <f>Calculations!A305</f>
        <v/>
      </c>
      <c r="B305" s="4" t="str">
        <f>IFERROR(Calculations!G305,"")</f>
        <v/>
      </c>
    </row>
    <row r="306" spans="1:2" x14ac:dyDescent="0.25">
      <c r="A306" s="10" t="str">
        <f>Calculations!A306</f>
        <v/>
      </c>
      <c r="B306" s="4" t="str">
        <f>IFERROR(Calculations!G306,"")</f>
        <v/>
      </c>
    </row>
    <row r="307" spans="1:2" x14ac:dyDescent="0.25">
      <c r="A307" s="10" t="str">
        <f>Calculations!A307</f>
        <v/>
      </c>
      <c r="B307" s="4" t="str">
        <f>IFERROR(Calculations!G307,"")</f>
        <v/>
      </c>
    </row>
    <row r="308" spans="1:2" x14ac:dyDescent="0.25">
      <c r="A308" s="10" t="str">
        <f>Calculations!A308</f>
        <v/>
      </c>
      <c r="B308" s="4" t="str">
        <f>IFERROR(Calculations!G308,"")</f>
        <v/>
      </c>
    </row>
    <row r="309" spans="1:2" x14ac:dyDescent="0.25">
      <c r="A309" s="10" t="str">
        <f>Calculations!A309</f>
        <v/>
      </c>
      <c r="B309" s="4" t="str">
        <f>IFERROR(Calculations!G309,"")</f>
        <v/>
      </c>
    </row>
    <row r="310" spans="1:2" x14ac:dyDescent="0.25">
      <c r="A310" s="10" t="str">
        <f>Calculations!A310</f>
        <v/>
      </c>
      <c r="B310" s="4" t="str">
        <f>IFERROR(Calculations!G310,"")</f>
        <v/>
      </c>
    </row>
    <row r="311" spans="1:2" x14ac:dyDescent="0.25">
      <c r="A311" s="10" t="str">
        <f>Calculations!A311</f>
        <v/>
      </c>
      <c r="B311" s="4" t="str">
        <f>IFERROR(Calculations!G311,"")</f>
        <v/>
      </c>
    </row>
    <row r="312" spans="1:2" x14ac:dyDescent="0.25">
      <c r="A312" s="10" t="str">
        <f>Calculations!A312</f>
        <v/>
      </c>
      <c r="B312" s="4" t="str">
        <f>IFERROR(Calculations!G312,"")</f>
        <v/>
      </c>
    </row>
    <row r="313" spans="1:2" x14ac:dyDescent="0.25">
      <c r="A313" s="10" t="str">
        <f>Calculations!A313</f>
        <v/>
      </c>
      <c r="B313" s="4" t="str">
        <f>IFERROR(Calculations!G313,"")</f>
        <v/>
      </c>
    </row>
    <row r="314" spans="1:2" x14ac:dyDescent="0.25">
      <c r="A314" s="10" t="str">
        <f>Calculations!A314</f>
        <v/>
      </c>
      <c r="B314" s="4" t="str">
        <f>IFERROR(Calculations!G314,"")</f>
        <v/>
      </c>
    </row>
    <row r="315" spans="1:2" x14ac:dyDescent="0.25">
      <c r="A315" s="10" t="str">
        <f>Calculations!A315</f>
        <v/>
      </c>
      <c r="B315" s="4" t="str">
        <f>IFERROR(Calculations!G315,"")</f>
        <v/>
      </c>
    </row>
    <row r="316" spans="1:2" x14ac:dyDescent="0.25">
      <c r="A316" s="10" t="str">
        <f>Calculations!A316</f>
        <v/>
      </c>
      <c r="B316" s="4" t="str">
        <f>IFERROR(Calculations!G316,"")</f>
        <v/>
      </c>
    </row>
    <row r="317" spans="1:2" x14ac:dyDescent="0.25">
      <c r="A317" s="10" t="str">
        <f>Calculations!A317</f>
        <v/>
      </c>
      <c r="B317" s="4" t="str">
        <f>IFERROR(Calculations!G317,"")</f>
        <v/>
      </c>
    </row>
    <row r="318" spans="1:2" x14ac:dyDescent="0.25">
      <c r="A318" s="10" t="str">
        <f>Calculations!A318</f>
        <v/>
      </c>
      <c r="B318" s="4" t="str">
        <f>IFERROR(Calculations!G318,"")</f>
        <v/>
      </c>
    </row>
    <row r="319" spans="1:2" x14ac:dyDescent="0.25">
      <c r="A319" s="10" t="str">
        <f>Calculations!A319</f>
        <v/>
      </c>
      <c r="B319" s="4" t="str">
        <f>IFERROR(Calculations!G319,"")</f>
        <v/>
      </c>
    </row>
    <row r="320" spans="1:2" x14ac:dyDescent="0.25">
      <c r="A320" s="10" t="str">
        <f>Calculations!A320</f>
        <v/>
      </c>
      <c r="B320" s="4" t="str">
        <f>IFERROR(Calculations!G320,"")</f>
        <v/>
      </c>
    </row>
    <row r="321" spans="1:2" x14ac:dyDescent="0.25">
      <c r="A321" s="10" t="str">
        <f>Calculations!A321</f>
        <v/>
      </c>
      <c r="B321" s="4" t="str">
        <f>IFERROR(Calculations!G321,"")</f>
        <v/>
      </c>
    </row>
    <row r="322" spans="1:2" x14ac:dyDescent="0.25">
      <c r="A322" s="10" t="str">
        <f>Calculations!A322</f>
        <v/>
      </c>
      <c r="B322" s="4" t="str">
        <f>IFERROR(Calculations!G322,"")</f>
        <v/>
      </c>
    </row>
    <row r="323" spans="1:2" x14ac:dyDescent="0.25">
      <c r="A323" s="10" t="str">
        <f>Calculations!A323</f>
        <v/>
      </c>
      <c r="B323" s="4" t="str">
        <f>IFERROR(Calculations!G323,"")</f>
        <v/>
      </c>
    </row>
    <row r="324" spans="1:2" x14ac:dyDescent="0.25">
      <c r="A324" s="10" t="str">
        <f>Calculations!A324</f>
        <v/>
      </c>
      <c r="B324" s="4" t="str">
        <f>IFERROR(Calculations!G324,"")</f>
        <v/>
      </c>
    </row>
    <row r="325" spans="1:2" x14ac:dyDescent="0.25">
      <c r="A325" s="10" t="str">
        <f>Calculations!A325</f>
        <v/>
      </c>
      <c r="B325" s="4" t="str">
        <f>IFERROR(Calculations!G325,"")</f>
        <v/>
      </c>
    </row>
    <row r="326" spans="1:2" x14ac:dyDescent="0.25">
      <c r="A326" s="10" t="str">
        <f>Calculations!A326</f>
        <v/>
      </c>
      <c r="B326" s="4" t="str">
        <f>IFERROR(Calculations!G326,"")</f>
        <v/>
      </c>
    </row>
    <row r="327" spans="1:2" x14ac:dyDescent="0.25">
      <c r="A327" s="10" t="str">
        <f>Calculations!A327</f>
        <v/>
      </c>
      <c r="B327" s="4" t="str">
        <f>IFERROR(Calculations!G327,"")</f>
        <v/>
      </c>
    </row>
    <row r="328" spans="1:2" x14ac:dyDescent="0.25">
      <c r="A328" s="10" t="str">
        <f>Calculations!A328</f>
        <v/>
      </c>
      <c r="B328" s="4" t="str">
        <f>IFERROR(Calculations!G328,"")</f>
        <v/>
      </c>
    </row>
    <row r="329" spans="1:2" x14ac:dyDescent="0.25">
      <c r="A329" s="10" t="str">
        <f>Calculations!A329</f>
        <v/>
      </c>
      <c r="B329" s="4" t="str">
        <f>IFERROR(Calculations!G329,"")</f>
        <v/>
      </c>
    </row>
    <row r="330" spans="1:2" x14ac:dyDescent="0.25">
      <c r="A330" s="10" t="str">
        <f>Calculations!A330</f>
        <v/>
      </c>
      <c r="B330" s="4" t="str">
        <f>IFERROR(Calculations!G330,"")</f>
        <v/>
      </c>
    </row>
    <row r="331" spans="1:2" x14ac:dyDescent="0.25">
      <c r="A331" s="10" t="str">
        <f>Calculations!A331</f>
        <v/>
      </c>
      <c r="B331" s="4" t="str">
        <f>IFERROR(Calculations!G331,"")</f>
        <v/>
      </c>
    </row>
    <row r="332" spans="1:2" x14ac:dyDescent="0.25">
      <c r="A332" s="10" t="str">
        <f>Calculations!A332</f>
        <v/>
      </c>
      <c r="B332" s="4" t="str">
        <f>IFERROR(Calculations!G332,"")</f>
        <v/>
      </c>
    </row>
    <row r="333" spans="1:2" x14ac:dyDescent="0.25">
      <c r="A333" s="10" t="str">
        <f>Calculations!A333</f>
        <v/>
      </c>
      <c r="B333" s="4" t="str">
        <f>IFERROR(Calculations!G333,"")</f>
        <v/>
      </c>
    </row>
    <row r="334" spans="1:2" x14ac:dyDescent="0.25">
      <c r="A334" s="10" t="str">
        <f>Calculations!A334</f>
        <v/>
      </c>
      <c r="B334" s="4" t="str">
        <f>IFERROR(Calculations!G334,"")</f>
        <v/>
      </c>
    </row>
    <row r="335" spans="1:2" x14ac:dyDescent="0.25">
      <c r="A335" s="10" t="str">
        <f>Calculations!A335</f>
        <v/>
      </c>
      <c r="B335" s="4" t="str">
        <f>IFERROR(Calculations!G335,"")</f>
        <v/>
      </c>
    </row>
    <row r="336" spans="1:2" x14ac:dyDescent="0.25">
      <c r="A336" s="10" t="str">
        <f>Calculations!A336</f>
        <v/>
      </c>
      <c r="B336" s="4" t="str">
        <f>IFERROR(Calculations!G336,"")</f>
        <v/>
      </c>
    </row>
    <row r="337" spans="1:2" x14ac:dyDescent="0.25">
      <c r="A337" s="10" t="str">
        <f>Calculations!A337</f>
        <v/>
      </c>
      <c r="B337" s="4" t="str">
        <f>IFERROR(Calculations!G337,"")</f>
        <v/>
      </c>
    </row>
    <row r="338" spans="1:2" x14ac:dyDescent="0.25">
      <c r="A338" s="10" t="str">
        <f>Calculations!A338</f>
        <v/>
      </c>
      <c r="B338" s="4" t="str">
        <f>IFERROR(Calculations!G338,"")</f>
        <v/>
      </c>
    </row>
    <row r="339" spans="1:2" x14ac:dyDescent="0.25">
      <c r="A339" s="10" t="str">
        <f>Calculations!A339</f>
        <v/>
      </c>
      <c r="B339" s="4" t="str">
        <f>IFERROR(Calculations!G339,"")</f>
        <v/>
      </c>
    </row>
    <row r="340" spans="1:2" x14ac:dyDescent="0.25">
      <c r="A340" s="10" t="str">
        <f>Calculations!A340</f>
        <v/>
      </c>
      <c r="B340" s="4" t="str">
        <f>IFERROR(Calculations!G340,"")</f>
        <v/>
      </c>
    </row>
    <row r="341" spans="1:2" x14ac:dyDescent="0.25">
      <c r="A341" s="10" t="str">
        <f>Calculations!A341</f>
        <v/>
      </c>
      <c r="B341" s="4" t="str">
        <f>IFERROR(Calculations!G341,"")</f>
        <v/>
      </c>
    </row>
    <row r="342" spans="1:2" x14ac:dyDescent="0.25">
      <c r="A342" s="10" t="str">
        <f>Calculations!A342</f>
        <v/>
      </c>
      <c r="B342" s="4" t="str">
        <f>IFERROR(Calculations!G342,"")</f>
        <v/>
      </c>
    </row>
    <row r="343" spans="1:2" x14ac:dyDescent="0.25">
      <c r="A343" s="10" t="str">
        <f>Calculations!A343</f>
        <v/>
      </c>
      <c r="B343" s="4" t="str">
        <f>IFERROR(Calculations!G343,"")</f>
        <v/>
      </c>
    </row>
    <row r="344" spans="1:2" x14ac:dyDescent="0.25">
      <c r="A344" s="10" t="str">
        <f>Calculations!A344</f>
        <v/>
      </c>
      <c r="B344" s="4" t="str">
        <f>IFERROR(Calculations!G344,"")</f>
        <v/>
      </c>
    </row>
    <row r="345" spans="1:2" x14ac:dyDescent="0.25">
      <c r="A345" s="10" t="str">
        <f>Calculations!A345</f>
        <v/>
      </c>
      <c r="B345" s="4" t="str">
        <f>IFERROR(Calculations!G345,"")</f>
        <v/>
      </c>
    </row>
    <row r="346" spans="1:2" x14ac:dyDescent="0.25">
      <c r="A346" s="10" t="str">
        <f>Calculations!A346</f>
        <v/>
      </c>
      <c r="B346" s="4" t="str">
        <f>IFERROR(Calculations!G346,"")</f>
        <v/>
      </c>
    </row>
    <row r="347" spans="1:2" x14ac:dyDescent="0.25">
      <c r="A347" s="10" t="str">
        <f>Calculations!A347</f>
        <v/>
      </c>
      <c r="B347" s="4" t="str">
        <f>IFERROR(Calculations!G347,"")</f>
        <v/>
      </c>
    </row>
    <row r="348" spans="1:2" x14ac:dyDescent="0.25">
      <c r="A348" s="10" t="str">
        <f>Calculations!A348</f>
        <v/>
      </c>
      <c r="B348" s="4" t="str">
        <f>IFERROR(Calculations!G348,"")</f>
        <v/>
      </c>
    </row>
    <row r="349" spans="1:2" x14ac:dyDescent="0.25">
      <c r="A349" s="10" t="str">
        <f>Calculations!A349</f>
        <v/>
      </c>
      <c r="B349" s="4" t="str">
        <f>IFERROR(Calculations!G349,"")</f>
        <v/>
      </c>
    </row>
    <row r="350" spans="1:2" x14ac:dyDescent="0.25">
      <c r="A350" s="10" t="str">
        <f>Calculations!A350</f>
        <v/>
      </c>
      <c r="B350" s="4" t="str">
        <f>IFERROR(Calculations!G350,"")</f>
        <v/>
      </c>
    </row>
    <row r="351" spans="1:2" x14ac:dyDescent="0.25">
      <c r="A351" s="10" t="str">
        <f>Calculations!A351</f>
        <v/>
      </c>
      <c r="B351" s="4" t="str">
        <f>IFERROR(Calculations!G351,"")</f>
        <v/>
      </c>
    </row>
    <row r="352" spans="1:2" x14ac:dyDescent="0.25">
      <c r="A352" s="10" t="str">
        <f>Calculations!A352</f>
        <v/>
      </c>
      <c r="B352" s="4" t="str">
        <f>IFERROR(Calculations!G352,"")</f>
        <v/>
      </c>
    </row>
    <row r="353" spans="1:2" x14ac:dyDescent="0.25">
      <c r="A353" s="10" t="str">
        <f>Calculations!A353</f>
        <v/>
      </c>
      <c r="B353" s="4" t="str">
        <f>IFERROR(Calculations!G353,"")</f>
        <v/>
      </c>
    </row>
    <row r="354" spans="1:2" x14ac:dyDescent="0.25">
      <c r="A354" s="10" t="str">
        <f>Calculations!A354</f>
        <v/>
      </c>
      <c r="B354" s="4" t="str">
        <f>IFERROR(Calculations!G354,"")</f>
        <v/>
      </c>
    </row>
    <row r="355" spans="1:2" x14ac:dyDescent="0.25">
      <c r="A355" s="10" t="str">
        <f>Calculations!A355</f>
        <v/>
      </c>
      <c r="B355" s="4" t="str">
        <f>IFERROR(Calculations!G355,"")</f>
        <v/>
      </c>
    </row>
    <row r="356" spans="1:2" x14ac:dyDescent="0.25">
      <c r="A356" s="10" t="str">
        <f>Calculations!A356</f>
        <v/>
      </c>
      <c r="B356" s="4" t="str">
        <f>IFERROR(Calculations!G356,"")</f>
        <v/>
      </c>
    </row>
    <row r="357" spans="1:2" x14ac:dyDescent="0.25">
      <c r="A357" s="10" t="str">
        <f>Calculations!A357</f>
        <v/>
      </c>
      <c r="B357" s="4" t="str">
        <f>IFERROR(Calculations!G357,"")</f>
        <v/>
      </c>
    </row>
    <row r="358" spans="1:2" x14ac:dyDescent="0.25">
      <c r="A358" s="10" t="str">
        <f>Calculations!A358</f>
        <v/>
      </c>
      <c r="B358" s="4" t="str">
        <f>IFERROR(Calculations!G358,"")</f>
        <v/>
      </c>
    </row>
    <row r="359" spans="1:2" x14ac:dyDescent="0.25">
      <c r="A359" s="10" t="str">
        <f>Calculations!A359</f>
        <v/>
      </c>
      <c r="B359" s="4" t="str">
        <f>IFERROR(Calculations!G359,"")</f>
        <v/>
      </c>
    </row>
    <row r="360" spans="1:2" x14ac:dyDescent="0.25">
      <c r="A360" s="10" t="str">
        <f>Calculations!A360</f>
        <v/>
      </c>
      <c r="B360" s="4" t="str">
        <f>IFERROR(Calculations!G360,"")</f>
        <v/>
      </c>
    </row>
    <row r="361" spans="1:2" x14ac:dyDescent="0.25">
      <c r="A361" s="10" t="str">
        <f>Calculations!A361</f>
        <v/>
      </c>
      <c r="B361" s="4" t="str">
        <f>IFERROR(Calculations!G361,"")</f>
        <v/>
      </c>
    </row>
    <row r="362" spans="1:2" x14ac:dyDescent="0.25">
      <c r="A362" s="10" t="str">
        <f>Calculations!A362</f>
        <v/>
      </c>
      <c r="B362" s="4" t="str">
        <f>IFERROR(Calculations!G362,"")</f>
        <v/>
      </c>
    </row>
    <row r="363" spans="1:2" x14ac:dyDescent="0.25">
      <c r="A363" s="10" t="str">
        <f>Calculations!A363</f>
        <v/>
      </c>
      <c r="B363" s="4" t="str">
        <f>IFERROR(Calculations!G363,"")</f>
        <v/>
      </c>
    </row>
    <row r="364" spans="1:2" x14ac:dyDescent="0.25">
      <c r="A364" s="10" t="str">
        <f>Calculations!A364</f>
        <v/>
      </c>
      <c r="B364" s="4" t="str">
        <f>IFERROR(Calculations!G364,"")</f>
        <v/>
      </c>
    </row>
    <row r="365" spans="1:2" x14ac:dyDescent="0.25">
      <c r="A365" s="10" t="str">
        <f>Calculations!A365</f>
        <v/>
      </c>
      <c r="B365" s="4" t="str">
        <f>IFERROR(Calculations!G365,"")</f>
        <v/>
      </c>
    </row>
    <row r="366" spans="1:2" x14ac:dyDescent="0.25">
      <c r="A366" s="10" t="str">
        <f>Calculations!A366</f>
        <v/>
      </c>
      <c r="B366" s="4" t="str">
        <f>IFERROR(Calculations!G366,"")</f>
        <v/>
      </c>
    </row>
    <row r="367" spans="1:2" x14ac:dyDescent="0.25">
      <c r="A367" s="10" t="str">
        <f>Calculations!A367</f>
        <v/>
      </c>
      <c r="B367" s="4" t="str">
        <f>IFERROR(Calculations!G367,"")</f>
        <v/>
      </c>
    </row>
    <row r="368" spans="1:2" x14ac:dyDescent="0.25">
      <c r="A368" s="10" t="str">
        <f>Calculations!A368</f>
        <v/>
      </c>
      <c r="B368" s="4" t="str">
        <f>IFERROR(Calculations!G368,"")</f>
        <v/>
      </c>
    </row>
    <row r="369" spans="1:2" x14ac:dyDescent="0.25">
      <c r="A369" s="10" t="str">
        <f>Calculations!A369</f>
        <v/>
      </c>
      <c r="B369" s="4" t="str">
        <f>IFERROR(Calculations!G369,"")</f>
        <v/>
      </c>
    </row>
    <row r="370" spans="1:2" x14ac:dyDescent="0.25">
      <c r="A370" s="10" t="str">
        <f>Calculations!A370</f>
        <v/>
      </c>
      <c r="B370" s="4" t="str">
        <f>IFERROR(Calculations!G370,"")</f>
        <v/>
      </c>
    </row>
    <row r="371" spans="1:2" x14ac:dyDescent="0.25">
      <c r="A371" s="10" t="str">
        <f>Calculations!A371</f>
        <v/>
      </c>
      <c r="B371" s="4" t="str">
        <f>IFERROR(Calculations!G371,"")</f>
        <v/>
      </c>
    </row>
    <row r="372" spans="1:2" x14ac:dyDescent="0.25">
      <c r="A372" s="10" t="str">
        <f>Calculations!A372</f>
        <v/>
      </c>
      <c r="B372" s="4" t="str">
        <f>IFERROR(Calculations!G372,"")</f>
        <v/>
      </c>
    </row>
    <row r="373" spans="1:2" x14ac:dyDescent="0.25">
      <c r="A373" s="10" t="str">
        <f>Calculations!A373</f>
        <v/>
      </c>
      <c r="B373" s="4" t="str">
        <f>IFERROR(Calculations!G373,"")</f>
        <v/>
      </c>
    </row>
    <row r="374" spans="1:2" x14ac:dyDescent="0.25">
      <c r="A374" s="10" t="str">
        <f>Calculations!A374</f>
        <v/>
      </c>
      <c r="B374" s="4" t="str">
        <f>IFERROR(Calculations!G374,"")</f>
        <v/>
      </c>
    </row>
    <row r="375" spans="1:2" x14ac:dyDescent="0.25">
      <c r="A375" s="10" t="str">
        <f>Calculations!A375</f>
        <v/>
      </c>
      <c r="B375" s="4" t="str">
        <f>IFERROR(Calculations!G375,"")</f>
        <v/>
      </c>
    </row>
    <row r="376" spans="1:2" x14ac:dyDescent="0.25">
      <c r="A376" s="10" t="str">
        <f>Calculations!A376</f>
        <v/>
      </c>
      <c r="B376" s="4" t="str">
        <f>IFERROR(Calculations!G376,"")</f>
        <v/>
      </c>
    </row>
    <row r="377" spans="1:2" x14ac:dyDescent="0.25">
      <c r="A377" s="10" t="str">
        <f>Calculations!A377</f>
        <v/>
      </c>
      <c r="B377" s="4" t="str">
        <f>IFERROR(Calculations!G377,"")</f>
        <v/>
      </c>
    </row>
    <row r="378" spans="1:2" x14ac:dyDescent="0.25">
      <c r="A378" s="10" t="str">
        <f>Calculations!A378</f>
        <v/>
      </c>
      <c r="B378" s="4" t="str">
        <f>IFERROR(Calculations!G378,"")</f>
        <v/>
      </c>
    </row>
    <row r="379" spans="1:2" x14ac:dyDescent="0.25">
      <c r="A379" s="10" t="str">
        <f>Calculations!A379</f>
        <v/>
      </c>
      <c r="B379" s="4" t="str">
        <f>IFERROR(Calculations!G379,"")</f>
        <v/>
      </c>
    </row>
    <row r="380" spans="1:2" x14ac:dyDescent="0.25">
      <c r="A380" s="10" t="str">
        <f>Calculations!A380</f>
        <v/>
      </c>
      <c r="B380" s="4" t="str">
        <f>IFERROR(Calculations!G380,"")</f>
        <v/>
      </c>
    </row>
    <row r="381" spans="1:2" x14ac:dyDescent="0.25">
      <c r="A381" s="10" t="str">
        <f>Calculations!A381</f>
        <v/>
      </c>
      <c r="B381" s="4" t="str">
        <f>IFERROR(Calculations!G381,"")</f>
        <v/>
      </c>
    </row>
    <row r="382" spans="1:2" x14ac:dyDescent="0.25">
      <c r="A382" s="10" t="str">
        <f>Calculations!A382</f>
        <v/>
      </c>
      <c r="B382" s="4" t="str">
        <f>IFERROR(Calculations!G382,"")</f>
        <v/>
      </c>
    </row>
    <row r="383" spans="1:2" x14ac:dyDescent="0.25">
      <c r="A383" s="10" t="str">
        <f>Calculations!A383</f>
        <v/>
      </c>
      <c r="B383" s="4" t="str">
        <f>IFERROR(Calculations!G383,"")</f>
        <v/>
      </c>
    </row>
    <row r="384" spans="1:2" x14ac:dyDescent="0.25">
      <c r="A384" s="10" t="str">
        <f>Calculations!A384</f>
        <v/>
      </c>
      <c r="B384" s="4" t="str">
        <f>IFERROR(Calculations!G384,"")</f>
        <v/>
      </c>
    </row>
    <row r="385" spans="1:2" x14ac:dyDescent="0.25">
      <c r="A385" s="10" t="str">
        <f>Calculations!A385</f>
        <v/>
      </c>
      <c r="B385" s="4" t="str">
        <f>IFERROR(Calculations!G385,"")</f>
        <v/>
      </c>
    </row>
    <row r="386" spans="1:2" x14ac:dyDescent="0.25">
      <c r="A386" s="10" t="str">
        <f>Calculations!A386</f>
        <v/>
      </c>
      <c r="B386" s="4" t="str">
        <f>IFERROR(Calculations!G386,"")</f>
        <v/>
      </c>
    </row>
    <row r="387" spans="1:2" x14ac:dyDescent="0.25">
      <c r="A387" s="10" t="str">
        <f>Calculations!A387</f>
        <v/>
      </c>
      <c r="B387" s="4" t="str">
        <f>IFERROR(Calculations!G387,"")</f>
        <v/>
      </c>
    </row>
    <row r="388" spans="1:2" x14ac:dyDescent="0.25">
      <c r="A388" s="10" t="str">
        <f>Calculations!A388</f>
        <v/>
      </c>
      <c r="B388" s="4" t="str">
        <f>IFERROR(Calculations!G388,"")</f>
        <v/>
      </c>
    </row>
    <row r="389" spans="1:2" x14ac:dyDescent="0.25">
      <c r="A389" s="10" t="str">
        <f>Calculations!A389</f>
        <v/>
      </c>
      <c r="B389" s="4" t="str">
        <f>IFERROR(Calculations!G389,"")</f>
        <v/>
      </c>
    </row>
    <row r="390" spans="1:2" x14ac:dyDescent="0.25">
      <c r="A390" s="10" t="str">
        <f>Calculations!A390</f>
        <v/>
      </c>
      <c r="B390" s="4" t="str">
        <f>IFERROR(Calculations!G390,"")</f>
        <v/>
      </c>
    </row>
    <row r="391" spans="1:2" x14ac:dyDescent="0.25">
      <c r="A391" s="10" t="str">
        <f>Calculations!A391</f>
        <v/>
      </c>
      <c r="B391" s="4" t="str">
        <f>IFERROR(Calculations!G391,"")</f>
        <v/>
      </c>
    </row>
    <row r="392" spans="1:2" x14ac:dyDescent="0.25">
      <c r="A392" s="10" t="str">
        <f>Calculations!A392</f>
        <v/>
      </c>
      <c r="B392" s="4" t="str">
        <f>IFERROR(Calculations!G392,"")</f>
        <v/>
      </c>
    </row>
    <row r="393" spans="1:2" x14ac:dyDescent="0.25">
      <c r="A393" s="10" t="str">
        <f>Calculations!A393</f>
        <v/>
      </c>
      <c r="B393" s="4" t="str">
        <f>IFERROR(Calculations!G393,"")</f>
        <v/>
      </c>
    </row>
    <row r="394" spans="1:2" x14ac:dyDescent="0.25">
      <c r="A394" s="10" t="str">
        <f>Calculations!A394</f>
        <v/>
      </c>
      <c r="B394" s="4" t="str">
        <f>IFERROR(Calculations!G394,"")</f>
        <v/>
      </c>
    </row>
    <row r="395" spans="1:2" x14ac:dyDescent="0.25">
      <c r="A395" s="10" t="str">
        <f>Calculations!A395</f>
        <v/>
      </c>
      <c r="B395" s="4" t="str">
        <f>IFERROR(Calculations!G395,"")</f>
        <v/>
      </c>
    </row>
    <row r="396" spans="1:2" x14ac:dyDescent="0.25">
      <c r="A396" s="10" t="str">
        <f>Calculations!A396</f>
        <v/>
      </c>
      <c r="B396" s="4" t="str">
        <f>IFERROR(Calculations!G396,"")</f>
        <v/>
      </c>
    </row>
    <row r="397" spans="1:2" x14ac:dyDescent="0.25">
      <c r="A397" s="10" t="str">
        <f>Calculations!A397</f>
        <v/>
      </c>
      <c r="B397" s="4" t="str">
        <f>IFERROR(Calculations!G397,"")</f>
        <v/>
      </c>
    </row>
    <row r="398" spans="1:2" x14ac:dyDescent="0.25">
      <c r="A398" s="10" t="str">
        <f>Calculations!A398</f>
        <v/>
      </c>
      <c r="B398" s="4" t="str">
        <f>IFERROR(Calculations!G398,"")</f>
        <v/>
      </c>
    </row>
    <row r="399" spans="1:2" x14ac:dyDescent="0.25">
      <c r="A399" s="10" t="str">
        <f>Calculations!A399</f>
        <v/>
      </c>
      <c r="B399" s="4" t="str">
        <f>IFERROR(Calculations!G399,"")</f>
        <v/>
      </c>
    </row>
    <row r="400" spans="1:2" x14ac:dyDescent="0.25">
      <c r="A400" s="10" t="str">
        <f>Calculations!A400</f>
        <v/>
      </c>
      <c r="B400" s="4" t="str">
        <f>IFERROR(Calculations!G400,"")</f>
        <v/>
      </c>
    </row>
    <row r="401" spans="1:2" x14ac:dyDescent="0.25">
      <c r="A401" s="10" t="str">
        <f>Calculations!A401</f>
        <v/>
      </c>
      <c r="B401" s="4" t="str">
        <f>IFERROR(Calculations!G401,"")</f>
        <v/>
      </c>
    </row>
    <row r="402" spans="1:2" x14ac:dyDescent="0.25">
      <c r="A402" s="10" t="str">
        <f>Calculations!A402</f>
        <v/>
      </c>
      <c r="B402" s="4" t="str">
        <f>IFERROR(Calculations!G402,"")</f>
        <v/>
      </c>
    </row>
    <row r="403" spans="1:2" x14ac:dyDescent="0.25">
      <c r="A403" s="10" t="str">
        <f>Calculations!A403</f>
        <v/>
      </c>
      <c r="B403" s="4" t="str">
        <f>IFERROR(Calculations!G403,"")</f>
        <v/>
      </c>
    </row>
    <row r="404" spans="1:2" x14ac:dyDescent="0.25">
      <c r="A404" s="10" t="str">
        <f>Calculations!A404</f>
        <v/>
      </c>
      <c r="B404" s="4" t="str">
        <f>IFERROR(Calculations!G404,"")</f>
        <v/>
      </c>
    </row>
    <row r="405" spans="1:2" x14ac:dyDescent="0.25">
      <c r="A405" s="10" t="str">
        <f>Calculations!A405</f>
        <v/>
      </c>
      <c r="B405" s="4" t="str">
        <f>IFERROR(Calculations!G405,"")</f>
        <v/>
      </c>
    </row>
    <row r="406" spans="1:2" x14ac:dyDescent="0.25">
      <c r="A406" s="10" t="str">
        <f>Calculations!A406</f>
        <v/>
      </c>
      <c r="B406" s="4" t="str">
        <f>IFERROR(Calculations!G406,"")</f>
        <v/>
      </c>
    </row>
    <row r="407" spans="1:2" x14ac:dyDescent="0.25">
      <c r="A407" s="10" t="str">
        <f>Calculations!A407</f>
        <v/>
      </c>
      <c r="B407" s="4" t="str">
        <f>IFERROR(Calculations!G407,"")</f>
        <v/>
      </c>
    </row>
    <row r="408" spans="1:2" x14ac:dyDescent="0.25">
      <c r="A408" s="10" t="str">
        <f>Calculations!A408</f>
        <v/>
      </c>
      <c r="B408" s="4" t="str">
        <f>IFERROR(Calculations!G408,"")</f>
        <v/>
      </c>
    </row>
    <row r="409" spans="1:2" x14ac:dyDescent="0.25">
      <c r="A409" s="10" t="str">
        <f>Calculations!A409</f>
        <v/>
      </c>
      <c r="B409" s="4" t="str">
        <f>IFERROR(Calculations!G409,"")</f>
        <v/>
      </c>
    </row>
    <row r="410" spans="1:2" x14ac:dyDescent="0.25">
      <c r="A410" s="10" t="str">
        <f>Calculations!A410</f>
        <v/>
      </c>
      <c r="B410" s="4" t="str">
        <f>IFERROR(Calculations!G410,"")</f>
        <v/>
      </c>
    </row>
    <row r="411" spans="1:2" x14ac:dyDescent="0.25">
      <c r="A411" s="10" t="str">
        <f>Calculations!A411</f>
        <v/>
      </c>
      <c r="B411" s="4" t="str">
        <f>IFERROR(Calculations!G411,"")</f>
        <v/>
      </c>
    </row>
    <row r="412" spans="1:2" x14ac:dyDescent="0.25">
      <c r="A412" s="10" t="str">
        <f>Calculations!A412</f>
        <v/>
      </c>
      <c r="B412" s="4" t="str">
        <f>IFERROR(Calculations!G412,"")</f>
        <v/>
      </c>
    </row>
    <row r="413" spans="1:2" x14ac:dyDescent="0.25">
      <c r="A413" s="10" t="str">
        <f>Calculations!A413</f>
        <v/>
      </c>
      <c r="B413" s="4" t="str">
        <f>IFERROR(Calculations!G413,"")</f>
        <v/>
      </c>
    </row>
    <row r="414" spans="1:2" x14ac:dyDescent="0.25">
      <c r="A414" s="10" t="str">
        <f>Calculations!A414</f>
        <v/>
      </c>
      <c r="B414" s="4" t="str">
        <f>IFERROR(Calculations!G414,"")</f>
        <v/>
      </c>
    </row>
    <row r="415" spans="1:2" x14ac:dyDescent="0.25">
      <c r="A415" s="10" t="str">
        <f>Calculations!A415</f>
        <v/>
      </c>
      <c r="B415" s="4" t="str">
        <f>IFERROR(Calculations!G415,"")</f>
        <v/>
      </c>
    </row>
    <row r="416" spans="1:2" x14ac:dyDescent="0.25">
      <c r="A416" s="10" t="str">
        <f>Calculations!A416</f>
        <v/>
      </c>
      <c r="B416" s="4" t="str">
        <f>IFERROR(Calculations!G416,"")</f>
        <v/>
      </c>
    </row>
    <row r="417" spans="1:2" x14ac:dyDescent="0.25">
      <c r="A417" s="10" t="str">
        <f>Calculations!A417</f>
        <v/>
      </c>
      <c r="B417" s="4" t="str">
        <f>IFERROR(Calculations!G417,"")</f>
        <v/>
      </c>
    </row>
    <row r="418" spans="1:2" x14ac:dyDescent="0.25">
      <c r="A418" s="10" t="str">
        <f>Calculations!A418</f>
        <v/>
      </c>
      <c r="B418" s="4" t="str">
        <f>IFERROR(Calculations!G418,"")</f>
        <v/>
      </c>
    </row>
    <row r="419" spans="1:2" x14ac:dyDescent="0.25">
      <c r="A419" s="10" t="str">
        <f>Calculations!A419</f>
        <v/>
      </c>
      <c r="B419" s="4" t="str">
        <f>IFERROR(Calculations!G419,"")</f>
        <v/>
      </c>
    </row>
    <row r="420" spans="1:2" x14ac:dyDescent="0.25">
      <c r="A420" s="10" t="str">
        <f>Calculations!A420</f>
        <v/>
      </c>
      <c r="B420" s="4" t="str">
        <f>IFERROR(Calculations!G420,"")</f>
        <v/>
      </c>
    </row>
    <row r="421" spans="1:2" x14ac:dyDescent="0.25">
      <c r="A421" s="10" t="str">
        <f>Calculations!A421</f>
        <v/>
      </c>
      <c r="B421" s="4" t="str">
        <f>IFERROR(Calculations!G421,"")</f>
        <v/>
      </c>
    </row>
    <row r="422" spans="1:2" x14ac:dyDescent="0.25">
      <c r="A422" s="10" t="str">
        <f>Calculations!A422</f>
        <v/>
      </c>
      <c r="B422" s="4" t="str">
        <f>IFERROR(Calculations!G422,"")</f>
        <v/>
      </c>
    </row>
    <row r="423" spans="1:2" x14ac:dyDescent="0.25">
      <c r="A423" s="10" t="str">
        <f>Calculations!A423</f>
        <v/>
      </c>
      <c r="B423" s="4" t="str">
        <f>IFERROR(Calculations!G423,"")</f>
        <v/>
      </c>
    </row>
    <row r="424" spans="1:2" x14ac:dyDescent="0.25">
      <c r="A424" s="10" t="str">
        <f>Calculations!A424</f>
        <v/>
      </c>
      <c r="B424" s="4" t="str">
        <f>IFERROR(Calculations!G424,"")</f>
        <v/>
      </c>
    </row>
    <row r="425" spans="1:2" x14ac:dyDescent="0.25">
      <c r="A425" s="10" t="str">
        <f>Calculations!A425</f>
        <v/>
      </c>
      <c r="B425" s="4" t="str">
        <f>IFERROR(Calculations!G425,"")</f>
        <v/>
      </c>
    </row>
    <row r="426" spans="1:2" x14ac:dyDescent="0.25">
      <c r="A426" s="10" t="str">
        <f>Calculations!A426</f>
        <v/>
      </c>
      <c r="B426" s="4" t="str">
        <f>IFERROR(Calculations!G426,"")</f>
        <v/>
      </c>
    </row>
    <row r="427" spans="1:2" x14ac:dyDescent="0.25">
      <c r="A427" s="10" t="str">
        <f>Calculations!A427</f>
        <v/>
      </c>
      <c r="B427" s="4" t="str">
        <f>IFERROR(Calculations!G427,"")</f>
        <v/>
      </c>
    </row>
    <row r="428" spans="1:2" x14ac:dyDescent="0.25">
      <c r="A428" s="10" t="str">
        <f>Calculations!A428</f>
        <v/>
      </c>
      <c r="B428" s="4" t="str">
        <f>IFERROR(Calculations!G428,"")</f>
        <v/>
      </c>
    </row>
    <row r="429" spans="1:2" x14ac:dyDescent="0.25">
      <c r="A429" s="10" t="str">
        <f>Calculations!A429</f>
        <v/>
      </c>
      <c r="B429" s="4" t="str">
        <f>IFERROR(Calculations!G429,"")</f>
        <v/>
      </c>
    </row>
    <row r="430" spans="1:2" x14ac:dyDescent="0.25">
      <c r="A430" s="10" t="str">
        <f>Calculations!A430</f>
        <v/>
      </c>
      <c r="B430" s="4" t="str">
        <f>IFERROR(Calculations!G430,"")</f>
        <v/>
      </c>
    </row>
    <row r="431" spans="1:2" x14ac:dyDescent="0.25">
      <c r="A431" s="10" t="str">
        <f>Calculations!A431</f>
        <v/>
      </c>
      <c r="B431" s="4" t="str">
        <f>IFERROR(Calculations!G431,"")</f>
        <v/>
      </c>
    </row>
    <row r="432" spans="1:2" x14ac:dyDescent="0.25">
      <c r="A432" s="10" t="str">
        <f>Calculations!A432</f>
        <v/>
      </c>
      <c r="B432" s="4" t="str">
        <f>IFERROR(Calculations!G432,"")</f>
        <v/>
      </c>
    </row>
    <row r="433" spans="1:2" x14ac:dyDescent="0.25">
      <c r="A433" s="10" t="str">
        <f>Calculations!A433</f>
        <v/>
      </c>
      <c r="B433" s="4" t="str">
        <f>IFERROR(Calculations!G433,"")</f>
        <v/>
      </c>
    </row>
    <row r="434" spans="1:2" x14ac:dyDescent="0.25">
      <c r="A434" s="10" t="str">
        <f>Calculations!A434</f>
        <v/>
      </c>
      <c r="B434" s="4" t="str">
        <f>IFERROR(Calculations!G434,"")</f>
        <v/>
      </c>
    </row>
    <row r="435" spans="1:2" x14ac:dyDescent="0.25">
      <c r="A435" s="10" t="str">
        <f>Calculations!A435</f>
        <v/>
      </c>
      <c r="B435" s="4" t="str">
        <f>IFERROR(Calculations!G435,"")</f>
        <v/>
      </c>
    </row>
    <row r="436" spans="1:2" x14ac:dyDescent="0.25">
      <c r="A436" s="10" t="str">
        <f>Calculations!A436</f>
        <v/>
      </c>
      <c r="B436" s="4" t="str">
        <f>IFERROR(Calculations!G436,"")</f>
        <v/>
      </c>
    </row>
    <row r="437" spans="1:2" x14ac:dyDescent="0.25">
      <c r="A437" s="10" t="str">
        <f>Calculations!A437</f>
        <v/>
      </c>
      <c r="B437" s="4" t="str">
        <f>IFERROR(Calculations!G437,"")</f>
        <v/>
      </c>
    </row>
    <row r="438" spans="1:2" x14ac:dyDescent="0.25">
      <c r="A438" s="10" t="str">
        <f>Calculations!A438</f>
        <v/>
      </c>
      <c r="B438" s="4" t="str">
        <f>IFERROR(Calculations!G438,"")</f>
        <v/>
      </c>
    </row>
    <row r="439" spans="1:2" x14ac:dyDescent="0.25">
      <c r="A439" s="10" t="str">
        <f>Calculations!A439</f>
        <v/>
      </c>
      <c r="B439" s="4" t="str">
        <f>IFERROR(Calculations!G439,"")</f>
        <v/>
      </c>
    </row>
    <row r="440" spans="1:2" x14ac:dyDescent="0.25">
      <c r="A440" s="10" t="str">
        <f>Calculations!A440</f>
        <v/>
      </c>
      <c r="B440" s="4" t="str">
        <f>IFERROR(Calculations!G440,"")</f>
        <v/>
      </c>
    </row>
    <row r="441" spans="1:2" x14ac:dyDescent="0.25">
      <c r="A441" s="10" t="str">
        <f>Calculations!A441</f>
        <v/>
      </c>
      <c r="B441" s="4" t="str">
        <f>IFERROR(Calculations!G441,"")</f>
        <v/>
      </c>
    </row>
    <row r="442" spans="1:2" x14ac:dyDescent="0.25">
      <c r="A442" s="10" t="str">
        <f>Calculations!A442</f>
        <v/>
      </c>
      <c r="B442" s="4" t="str">
        <f>IFERROR(Calculations!G442,"")</f>
        <v/>
      </c>
    </row>
    <row r="443" spans="1:2" x14ac:dyDescent="0.25">
      <c r="A443" s="10" t="str">
        <f>Calculations!A443</f>
        <v/>
      </c>
      <c r="B443" s="4" t="str">
        <f>IFERROR(Calculations!G443,"")</f>
        <v/>
      </c>
    </row>
    <row r="444" spans="1:2" x14ac:dyDescent="0.25">
      <c r="A444" s="10" t="str">
        <f>Calculations!A444</f>
        <v/>
      </c>
      <c r="B444" s="4" t="str">
        <f>IFERROR(Calculations!G444,"")</f>
        <v/>
      </c>
    </row>
    <row r="445" spans="1:2" x14ac:dyDescent="0.25">
      <c r="A445" s="10" t="str">
        <f>Calculations!A445</f>
        <v/>
      </c>
      <c r="B445" s="4" t="str">
        <f>IFERROR(Calculations!G445,"")</f>
        <v/>
      </c>
    </row>
    <row r="446" spans="1:2" x14ac:dyDescent="0.25">
      <c r="A446" s="10" t="str">
        <f>Calculations!A446</f>
        <v/>
      </c>
      <c r="B446" s="4" t="str">
        <f>IFERROR(Calculations!G446,"")</f>
        <v/>
      </c>
    </row>
    <row r="447" spans="1:2" x14ac:dyDescent="0.25">
      <c r="A447" s="10" t="str">
        <f>Calculations!A447</f>
        <v/>
      </c>
      <c r="B447" s="4" t="str">
        <f>IFERROR(Calculations!G447,"")</f>
        <v/>
      </c>
    </row>
    <row r="448" spans="1:2" x14ac:dyDescent="0.25">
      <c r="A448" s="10" t="str">
        <f>Calculations!A448</f>
        <v/>
      </c>
      <c r="B448" s="4" t="str">
        <f>IFERROR(Calculations!G448,"")</f>
        <v/>
      </c>
    </row>
    <row r="449" spans="1:2" x14ac:dyDescent="0.25">
      <c r="A449" s="10" t="str">
        <f>Calculations!A449</f>
        <v/>
      </c>
      <c r="B449" s="4" t="str">
        <f>IFERROR(Calculations!G449,"")</f>
        <v/>
      </c>
    </row>
    <row r="450" spans="1:2" x14ac:dyDescent="0.25">
      <c r="A450" s="10" t="str">
        <f>Calculations!A450</f>
        <v/>
      </c>
      <c r="B450" s="4" t="str">
        <f>IFERROR(Calculations!G450,"")</f>
        <v/>
      </c>
    </row>
    <row r="451" spans="1:2" x14ac:dyDescent="0.25">
      <c r="A451" s="10" t="str">
        <f>Calculations!A451</f>
        <v/>
      </c>
      <c r="B451" s="4" t="str">
        <f>IFERROR(Calculations!G451,"")</f>
        <v/>
      </c>
    </row>
    <row r="452" spans="1:2" x14ac:dyDescent="0.25">
      <c r="A452" s="10" t="str">
        <f>Calculations!A452</f>
        <v/>
      </c>
      <c r="B452" s="4" t="str">
        <f>IFERROR(Calculations!G452,"")</f>
        <v/>
      </c>
    </row>
    <row r="453" spans="1:2" x14ac:dyDescent="0.25">
      <c r="A453" s="10" t="str">
        <f>Calculations!A453</f>
        <v/>
      </c>
      <c r="B453" s="4" t="str">
        <f>IFERROR(Calculations!G453,"")</f>
        <v/>
      </c>
    </row>
    <row r="454" spans="1:2" x14ac:dyDescent="0.25">
      <c r="A454" s="10" t="str">
        <f>Calculations!A454</f>
        <v/>
      </c>
      <c r="B454" s="4" t="str">
        <f>IFERROR(Calculations!G454,"")</f>
        <v/>
      </c>
    </row>
    <row r="455" spans="1:2" x14ac:dyDescent="0.25">
      <c r="A455" s="10" t="str">
        <f>Calculations!A455</f>
        <v/>
      </c>
      <c r="B455" s="4" t="str">
        <f>IFERROR(Calculations!G455,"")</f>
        <v/>
      </c>
    </row>
    <row r="456" spans="1:2" x14ac:dyDescent="0.25">
      <c r="A456" s="10" t="str">
        <f>Calculations!A456</f>
        <v/>
      </c>
      <c r="B456" s="4" t="str">
        <f>IFERROR(Calculations!G456,"")</f>
        <v/>
      </c>
    </row>
    <row r="457" spans="1:2" x14ac:dyDescent="0.25">
      <c r="A457" s="10" t="str">
        <f>Calculations!A457</f>
        <v/>
      </c>
      <c r="B457" s="4" t="str">
        <f>IFERROR(Calculations!G457,"")</f>
        <v/>
      </c>
    </row>
    <row r="458" spans="1:2" x14ac:dyDescent="0.25">
      <c r="A458" s="10" t="str">
        <f>Calculations!A458</f>
        <v/>
      </c>
      <c r="B458" s="4" t="str">
        <f>IFERROR(Calculations!G458,"")</f>
        <v/>
      </c>
    </row>
    <row r="459" spans="1:2" x14ac:dyDescent="0.25">
      <c r="A459" s="10" t="str">
        <f>Calculations!A459</f>
        <v/>
      </c>
      <c r="B459" s="4" t="str">
        <f>IFERROR(Calculations!G459,"")</f>
        <v/>
      </c>
    </row>
    <row r="460" spans="1:2" x14ac:dyDescent="0.25">
      <c r="A460" s="10" t="str">
        <f>Calculations!A460</f>
        <v/>
      </c>
      <c r="B460" s="4" t="str">
        <f>IFERROR(Calculations!G460,"")</f>
        <v/>
      </c>
    </row>
    <row r="461" spans="1:2" x14ac:dyDescent="0.25">
      <c r="A461" s="10" t="str">
        <f>Calculations!A461</f>
        <v/>
      </c>
      <c r="B461" s="4" t="str">
        <f>IFERROR(Calculations!G461,"")</f>
        <v/>
      </c>
    </row>
    <row r="462" spans="1:2" x14ac:dyDescent="0.25">
      <c r="A462" s="10" t="str">
        <f>Calculations!A462</f>
        <v/>
      </c>
      <c r="B462" s="4" t="str">
        <f>IFERROR(Calculations!G462,"")</f>
        <v/>
      </c>
    </row>
    <row r="463" spans="1:2" x14ac:dyDescent="0.25">
      <c r="A463" s="10" t="str">
        <f>Calculations!A463</f>
        <v/>
      </c>
      <c r="B463" s="4" t="str">
        <f>IFERROR(Calculations!G463,"")</f>
        <v/>
      </c>
    </row>
    <row r="464" spans="1:2" x14ac:dyDescent="0.25">
      <c r="A464" s="10" t="str">
        <f>Calculations!A464</f>
        <v/>
      </c>
      <c r="B464" s="4" t="str">
        <f>IFERROR(Calculations!G464,"")</f>
        <v/>
      </c>
    </row>
    <row r="465" spans="1:2" x14ac:dyDescent="0.25">
      <c r="A465" s="10" t="str">
        <f>Calculations!A465</f>
        <v/>
      </c>
      <c r="B465" s="4" t="str">
        <f>IFERROR(Calculations!G465,"")</f>
        <v/>
      </c>
    </row>
    <row r="466" spans="1:2" x14ac:dyDescent="0.25">
      <c r="A466" s="10" t="str">
        <f>Calculations!A466</f>
        <v/>
      </c>
      <c r="B466" s="4" t="str">
        <f>IFERROR(Calculations!G466,"")</f>
        <v/>
      </c>
    </row>
    <row r="467" spans="1:2" x14ac:dyDescent="0.25">
      <c r="A467" s="10" t="str">
        <f>Calculations!A467</f>
        <v/>
      </c>
      <c r="B467" s="4" t="str">
        <f>IFERROR(Calculations!G467,"")</f>
        <v/>
      </c>
    </row>
    <row r="468" spans="1:2" x14ac:dyDescent="0.25">
      <c r="A468" s="10" t="str">
        <f>Calculations!A468</f>
        <v/>
      </c>
      <c r="B468" s="4" t="str">
        <f>IFERROR(Calculations!G468,"")</f>
        <v/>
      </c>
    </row>
    <row r="469" spans="1:2" x14ac:dyDescent="0.25">
      <c r="A469" s="10" t="str">
        <f>Calculations!A469</f>
        <v/>
      </c>
      <c r="B469" s="4" t="str">
        <f>IFERROR(Calculations!G469,"")</f>
        <v/>
      </c>
    </row>
    <row r="470" spans="1:2" x14ac:dyDescent="0.25">
      <c r="A470" s="10" t="str">
        <f>Calculations!A470</f>
        <v/>
      </c>
      <c r="B470" s="4" t="str">
        <f>IFERROR(Calculations!G470,"")</f>
        <v/>
      </c>
    </row>
    <row r="471" spans="1:2" x14ac:dyDescent="0.25">
      <c r="A471" s="10" t="str">
        <f>Calculations!A471</f>
        <v/>
      </c>
      <c r="B471" s="4" t="str">
        <f>IFERROR(Calculations!G471,"")</f>
        <v/>
      </c>
    </row>
    <row r="472" spans="1:2" x14ac:dyDescent="0.25">
      <c r="A472" s="10" t="str">
        <f>Calculations!A472</f>
        <v/>
      </c>
      <c r="B472" s="4" t="str">
        <f>IFERROR(Calculations!G472,"")</f>
        <v/>
      </c>
    </row>
    <row r="473" spans="1:2" x14ac:dyDescent="0.25">
      <c r="A473" s="10" t="str">
        <f>Calculations!A473</f>
        <v/>
      </c>
      <c r="B473" s="4" t="str">
        <f>IFERROR(Calculations!G473,"")</f>
        <v/>
      </c>
    </row>
    <row r="474" spans="1:2" x14ac:dyDescent="0.25">
      <c r="A474" s="10" t="str">
        <f>Calculations!A474</f>
        <v/>
      </c>
      <c r="B474" s="4" t="str">
        <f>IFERROR(Calculations!G474,"")</f>
        <v/>
      </c>
    </row>
    <row r="475" spans="1:2" x14ac:dyDescent="0.25">
      <c r="A475" s="10" t="str">
        <f>Calculations!A475</f>
        <v/>
      </c>
      <c r="B475" s="4" t="str">
        <f>IFERROR(Calculations!G475,"")</f>
        <v/>
      </c>
    </row>
    <row r="476" spans="1:2" x14ac:dyDescent="0.25">
      <c r="A476" s="10" t="str">
        <f>Calculations!A476</f>
        <v/>
      </c>
      <c r="B476" s="4" t="str">
        <f>IFERROR(Calculations!G476,"")</f>
        <v/>
      </c>
    </row>
    <row r="477" spans="1:2" x14ac:dyDescent="0.25">
      <c r="A477" s="10" t="str">
        <f>Calculations!A477</f>
        <v/>
      </c>
      <c r="B477" s="4" t="str">
        <f>IFERROR(Calculations!G477,"")</f>
        <v/>
      </c>
    </row>
    <row r="478" spans="1:2" x14ac:dyDescent="0.25">
      <c r="A478" s="10" t="str">
        <f>Calculations!A478</f>
        <v/>
      </c>
      <c r="B478" s="4" t="str">
        <f>IFERROR(Calculations!G478,"")</f>
        <v/>
      </c>
    </row>
    <row r="479" spans="1:2" x14ac:dyDescent="0.25">
      <c r="A479" s="10" t="str">
        <f>Calculations!A479</f>
        <v/>
      </c>
      <c r="B479" s="4" t="str">
        <f>IFERROR(Calculations!G479,"")</f>
        <v/>
      </c>
    </row>
    <row r="480" spans="1:2" x14ac:dyDescent="0.25">
      <c r="A480" s="10" t="str">
        <f>Calculations!A480</f>
        <v/>
      </c>
      <c r="B480" s="4" t="str">
        <f>IFERROR(Calculations!G480,"")</f>
        <v/>
      </c>
    </row>
    <row r="481" spans="1:2" x14ac:dyDescent="0.25">
      <c r="A481" s="10" t="str">
        <f>Calculations!A481</f>
        <v/>
      </c>
      <c r="B481" s="4" t="str">
        <f>IFERROR(Calculations!G481,"")</f>
        <v/>
      </c>
    </row>
    <row r="482" spans="1:2" x14ac:dyDescent="0.25">
      <c r="A482" s="10" t="str">
        <f>Calculations!A482</f>
        <v/>
      </c>
      <c r="B482" s="4" t="str">
        <f>IFERROR(Calculations!G482,"")</f>
        <v/>
      </c>
    </row>
    <row r="483" spans="1:2" x14ac:dyDescent="0.25">
      <c r="A483" s="10" t="str">
        <f>Calculations!A483</f>
        <v/>
      </c>
      <c r="B483" s="4" t="str">
        <f>IFERROR(Calculations!G483,"")</f>
        <v/>
      </c>
    </row>
    <row r="484" spans="1:2" x14ac:dyDescent="0.25">
      <c r="A484" s="10" t="str">
        <f>Calculations!A484</f>
        <v/>
      </c>
      <c r="B484" s="4" t="str">
        <f>IFERROR(Calculations!G484,"")</f>
        <v/>
      </c>
    </row>
    <row r="485" spans="1:2" x14ac:dyDescent="0.25">
      <c r="A485" s="10" t="str">
        <f>Calculations!A485</f>
        <v/>
      </c>
      <c r="B485" s="4" t="str">
        <f>IFERROR(Calculations!G485,"")</f>
        <v/>
      </c>
    </row>
    <row r="486" spans="1:2" x14ac:dyDescent="0.25">
      <c r="A486" s="10" t="str">
        <f>Calculations!A486</f>
        <v/>
      </c>
      <c r="B486" s="4" t="str">
        <f>IFERROR(Calculations!G486,"")</f>
        <v/>
      </c>
    </row>
    <row r="487" spans="1:2" x14ac:dyDescent="0.25">
      <c r="A487" s="10" t="str">
        <f>Calculations!A487</f>
        <v/>
      </c>
      <c r="B487" s="4" t="str">
        <f>IFERROR(Calculations!G487,"")</f>
        <v/>
      </c>
    </row>
    <row r="488" spans="1:2" x14ac:dyDescent="0.25">
      <c r="A488" s="10" t="str">
        <f>Calculations!A488</f>
        <v/>
      </c>
      <c r="B488" s="4" t="str">
        <f>IFERROR(Calculations!G488,"")</f>
        <v/>
      </c>
    </row>
    <row r="489" spans="1:2" x14ac:dyDescent="0.25">
      <c r="A489" s="10" t="str">
        <f>Calculations!A489</f>
        <v/>
      </c>
      <c r="B489" s="4" t="str">
        <f>IFERROR(Calculations!G489,"")</f>
        <v/>
      </c>
    </row>
    <row r="490" spans="1:2" x14ac:dyDescent="0.25">
      <c r="A490" s="10" t="str">
        <f>Calculations!A490</f>
        <v/>
      </c>
      <c r="B490" s="4" t="str">
        <f>IFERROR(Calculations!G490,"")</f>
        <v/>
      </c>
    </row>
    <row r="491" spans="1:2" x14ac:dyDescent="0.25">
      <c r="A491" s="10" t="str">
        <f>Calculations!A491</f>
        <v/>
      </c>
      <c r="B491" s="4" t="str">
        <f>IFERROR(Calculations!G491,"")</f>
        <v/>
      </c>
    </row>
    <row r="492" spans="1:2" x14ac:dyDescent="0.25">
      <c r="A492" s="10" t="str">
        <f>Calculations!A492</f>
        <v/>
      </c>
      <c r="B492" s="4" t="str">
        <f>IFERROR(Calculations!G492,"")</f>
        <v/>
      </c>
    </row>
    <row r="493" spans="1:2" x14ac:dyDescent="0.25">
      <c r="A493" s="10" t="str">
        <f>Calculations!A493</f>
        <v/>
      </c>
      <c r="B493" s="4" t="str">
        <f>IFERROR(Calculations!G493,"")</f>
        <v/>
      </c>
    </row>
    <row r="494" spans="1:2" x14ac:dyDescent="0.25">
      <c r="A494" s="10" t="str">
        <f>Calculations!A494</f>
        <v/>
      </c>
      <c r="B494" s="4" t="str">
        <f>IFERROR(Calculations!G494,"")</f>
        <v/>
      </c>
    </row>
    <row r="495" spans="1:2" x14ac:dyDescent="0.25">
      <c r="A495" s="10" t="str">
        <f>Calculations!A495</f>
        <v/>
      </c>
      <c r="B495" s="4" t="str">
        <f>IFERROR(Calculations!G495,"")</f>
        <v/>
      </c>
    </row>
    <row r="496" spans="1:2" x14ac:dyDescent="0.25">
      <c r="A496" s="10" t="str">
        <f>Calculations!A496</f>
        <v/>
      </c>
      <c r="B496" s="4" t="str">
        <f>IFERROR(Calculations!G496,"")</f>
        <v/>
      </c>
    </row>
    <row r="497" spans="1:2" x14ac:dyDescent="0.25">
      <c r="A497" s="10" t="str">
        <f>Calculations!A497</f>
        <v/>
      </c>
      <c r="B497" s="4" t="str">
        <f>IFERROR(Calculations!G497,"")</f>
        <v/>
      </c>
    </row>
    <row r="498" spans="1:2" x14ac:dyDescent="0.25">
      <c r="A498" s="10" t="str">
        <f>Calculations!A498</f>
        <v/>
      </c>
      <c r="B498" s="4" t="str">
        <f>IFERROR(Calculations!G498,"")</f>
        <v/>
      </c>
    </row>
    <row r="499" spans="1:2" x14ac:dyDescent="0.25">
      <c r="A499" s="10" t="str">
        <f>Calculations!A499</f>
        <v/>
      </c>
      <c r="B499" s="4" t="str">
        <f>IFERROR(Calculations!G499,"")</f>
        <v/>
      </c>
    </row>
    <row r="500" spans="1:2" x14ac:dyDescent="0.25">
      <c r="A500" s="10" t="str">
        <f>Calculations!A500</f>
        <v/>
      </c>
      <c r="B500" s="4" t="str">
        <f>IFERROR(Calculations!G500,"")</f>
        <v/>
      </c>
    </row>
    <row r="501" spans="1:2" x14ac:dyDescent="0.25">
      <c r="A501" s="10" t="str">
        <f>Calculations!A501</f>
        <v/>
      </c>
      <c r="B501" s="4" t="str">
        <f>IFERROR(Calculations!G501,"")</f>
        <v/>
      </c>
    </row>
    <row r="502" spans="1:2" x14ac:dyDescent="0.25">
      <c r="A502" s="10" t="str">
        <f>Calculations!A502</f>
        <v/>
      </c>
      <c r="B502" s="4" t="str">
        <f>IFERROR(Calculations!G502,"")</f>
        <v/>
      </c>
    </row>
    <row r="503" spans="1:2" x14ac:dyDescent="0.25">
      <c r="A503" s="10" t="str">
        <f>Calculations!A503</f>
        <v/>
      </c>
      <c r="B503" s="4" t="str">
        <f>IFERROR(Calculations!G503,"")</f>
        <v/>
      </c>
    </row>
    <row r="504" spans="1:2" x14ac:dyDescent="0.25">
      <c r="A504" s="10" t="str">
        <f>Calculations!A504</f>
        <v/>
      </c>
      <c r="B504" s="4" t="str">
        <f>IFERROR(Calculations!G504,"")</f>
        <v/>
      </c>
    </row>
    <row r="505" spans="1:2" x14ac:dyDescent="0.25">
      <c r="A505" s="10" t="str">
        <f>Calculations!A505</f>
        <v/>
      </c>
      <c r="B505" s="4" t="str">
        <f>IFERROR(Calculations!G505,"")</f>
        <v/>
      </c>
    </row>
    <row r="506" spans="1:2" x14ac:dyDescent="0.25">
      <c r="A506" s="10" t="str">
        <f>Calculations!A506</f>
        <v/>
      </c>
      <c r="B506" s="4" t="str">
        <f>IFERROR(Calculations!G506,"")</f>
        <v/>
      </c>
    </row>
    <row r="507" spans="1:2" x14ac:dyDescent="0.25">
      <c r="A507" s="10" t="str">
        <f>Calculations!A507</f>
        <v/>
      </c>
      <c r="B507" s="4" t="str">
        <f>IFERROR(Calculations!G507,"")</f>
        <v/>
      </c>
    </row>
    <row r="508" spans="1:2" x14ac:dyDescent="0.25">
      <c r="A508" s="10" t="str">
        <f>Calculations!A508</f>
        <v/>
      </c>
      <c r="B508" s="4" t="str">
        <f>IFERROR(Calculations!G508,"")</f>
        <v/>
      </c>
    </row>
    <row r="509" spans="1:2" x14ac:dyDescent="0.25">
      <c r="A509" s="10" t="str">
        <f>Calculations!A509</f>
        <v/>
      </c>
      <c r="B509" s="4" t="str">
        <f>IFERROR(Calculations!G509,"")</f>
        <v/>
      </c>
    </row>
    <row r="510" spans="1:2" x14ac:dyDescent="0.25">
      <c r="A510" s="10" t="str">
        <f>Calculations!A510</f>
        <v/>
      </c>
      <c r="B510" s="4" t="str">
        <f>IFERROR(Calculations!G510,"")</f>
        <v/>
      </c>
    </row>
    <row r="511" spans="1:2" x14ac:dyDescent="0.25">
      <c r="A511" s="10" t="str">
        <f>Calculations!A511</f>
        <v/>
      </c>
      <c r="B511" s="4" t="str">
        <f>IFERROR(Calculations!G511,"")</f>
        <v/>
      </c>
    </row>
    <row r="512" spans="1:2" x14ac:dyDescent="0.25">
      <c r="A512" s="10" t="str">
        <f>Calculations!A512</f>
        <v/>
      </c>
      <c r="B512" s="4" t="str">
        <f>IFERROR(Calculations!G512,"")</f>
        <v/>
      </c>
    </row>
    <row r="513" spans="1:2" x14ac:dyDescent="0.25">
      <c r="A513" s="10" t="str">
        <f>Calculations!A513</f>
        <v/>
      </c>
      <c r="B513" s="4" t="str">
        <f>IFERROR(Calculations!G513,"")</f>
        <v/>
      </c>
    </row>
    <row r="514" spans="1:2" x14ac:dyDescent="0.25">
      <c r="A514" s="10" t="str">
        <f>Calculations!A514</f>
        <v/>
      </c>
      <c r="B514" s="4" t="str">
        <f>IFERROR(Calculations!G514,"")</f>
        <v/>
      </c>
    </row>
    <row r="515" spans="1:2" x14ac:dyDescent="0.25">
      <c r="A515" s="10" t="str">
        <f>Calculations!A515</f>
        <v/>
      </c>
      <c r="B515" s="4" t="str">
        <f>IFERROR(Calculations!G515,"")</f>
        <v/>
      </c>
    </row>
    <row r="516" spans="1:2" x14ac:dyDescent="0.25">
      <c r="A516" s="10" t="str">
        <f>Calculations!A516</f>
        <v/>
      </c>
      <c r="B516" s="4" t="str">
        <f>IFERROR(Calculations!G516,"")</f>
        <v/>
      </c>
    </row>
    <row r="517" spans="1:2" x14ac:dyDescent="0.25">
      <c r="A517" s="10" t="str">
        <f>Calculations!A517</f>
        <v/>
      </c>
      <c r="B517" s="4" t="str">
        <f>IFERROR(Calculations!G517,"")</f>
        <v/>
      </c>
    </row>
    <row r="518" spans="1:2" x14ac:dyDescent="0.25">
      <c r="A518" s="10" t="str">
        <f>Calculations!A518</f>
        <v/>
      </c>
      <c r="B518" s="4" t="str">
        <f>IFERROR(Calculations!G518,"")</f>
        <v/>
      </c>
    </row>
    <row r="519" spans="1:2" x14ac:dyDescent="0.25">
      <c r="A519" s="10" t="str">
        <f>Calculations!A519</f>
        <v/>
      </c>
      <c r="B519" s="4" t="str">
        <f>IFERROR(Calculations!G519,"")</f>
        <v/>
      </c>
    </row>
    <row r="520" spans="1:2" x14ac:dyDescent="0.25">
      <c r="A520" s="10" t="str">
        <f>Calculations!A520</f>
        <v/>
      </c>
      <c r="B520" s="4" t="str">
        <f>IFERROR(Calculations!G520,"")</f>
        <v/>
      </c>
    </row>
    <row r="521" spans="1:2" x14ac:dyDescent="0.25">
      <c r="A521" s="10" t="str">
        <f>Calculations!A521</f>
        <v/>
      </c>
      <c r="B521" s="4" t="str">
        <f>IFERROR(Calculations!G521,"")</f>
        <v/>
      </c>
    </row>
    <row r="522" spans="1:2" x14ac:dyDescent="0.25">
      <c r="A522" s="10" t="str">
        <f>Calculations!A522</f>
        <v/>
      </c>
      <c r="B522" s="4" t="str">
        <f>IFERROR(Calculations!G522,"")</f>
        <v/>
      </c>
    </row>
    <row r="523" spans="1:2" x14ac:dyDescent="0.25">
      <c r="A523" s="10" t="str">
        <f>Calculations!A523</f>
        <v/>
      </c>
      <c r="B523" s="4" t="str">
        <f>IFERROR(Calculations!G523,"")</f>
        <v/>
      </c>
    </row>
    <row r="524" spans="1:2" x14ac:dyDescent="0.25">
      <c r="A524" s="10" t="str">
        <f>Calculations!A524</f>
        <v/>
      </c>
      <c r="B524" s="4" t="str">
        <f>IFERROR(Calculations!G524,"")</f>
        <v/>
      </c>
    </row>
    <row r="525" spans="1:2" x14ac:dyDescent="0.25">
      <c r="A525" s="10" t="str">
        <f>Calculations!A525</f>
        <v/>
      </c>
      <c r="B525" s="4" t="str">
        <f>IFERROR(Calculations!G525,"")</f>
        <v/>
      </c>
    </row>
    <row r="526" spans="1:2" x14ac:dyDescent="0.25">
      <c r="A526" s="10" t="str">
        <f>Calculations!A526</f>
        <v/>
      </c>
      <c r="B526" s="4" t="str">
        <f>IFERROR(Calculations!G526,"")</f>
        <v/>
      </c>
    </row>
    <row r="527" spans="1:2" x14ac:dyDescent="0.25">
      <c r="A527" s="10" t="str">
        <f>Calculations!A527</f>
        <v/>
      </c>
      <c r="B527" s="4" t="str">
        <f>IFERROR(Calculations!G527,"")</f>
        <v/>
      </c>
    </row>
    <row r="528" spans="1:2" x14ac:dyDescent="0.25">
      <c r="A528" s="10" t="str">
        <f>Calculations!A528</f>
        <v/>
      </c>
      <c r="B528" s="4" t="str">
        <f>IFERROR(Calculations!G528,"")</f>
        <v/>
      </c>
    </row>
    <row r="529" spans="1:2" x14ac:dyDescent="0.25">
      <c r="A529" s="10" t="str">
        <f>Calculations!A529</f>
        <v/>
      </c>
      <c r="B529" s="4" t="str">
        <f>IFERROR(Calculations!G529,"")</f>
        <v/>
      </c>
    </row>
    <row r="530" spans="1:2" x14ac:dyDescent="0.25">
      <c r="A530" s="10" t="str">
        <f>Calculations!A530</f>
        <v/>
      </c>
      <c r="B530" s="4" t="str">
        <f>IFERROR(Calculations!G530,"")</f>
        <v/>
      </c>
    </row>
    <row r="531" spans="1:2" x14ac:dyDescent="0.25">
      <c r="A531" s="10" t="str">
        <f>Calculations!A531</f>
        <v/>
      </c>
      <c r="B531" s="4" t="str">
        <f>IFERROR(Calculations!G531,"")</f>
        <v/>
      </c>
    </row>
    <row r="532" spans="1:2" x14ac:dyDescent="0.25">
      <c r="A532" s="10" t="str">
        <f>Calculations!A532</f>
        <v/>
      </c>
      <c r="B532" s="4" t="str">
        <f>IFERROR(Calculations!G532,"")</f>
        <v/>
      </c>
    </row>
    <row r="533" spans="1:2" x14ac:dyDescent="0.25">
      <c r="A533" s="10" t="str">
        <f>Calculations!A533</f>
        <v/>
      </c>
      <c r="B533" s="4" t="str">
        <f>IFERROR(Calculations!G533,"")</f>
        <v/>
      </c>
    </row>
    <row r="534" spans="1:2" x14ac:dyDescent="0.25">
      <c r="A534" s="10" t="str">
        <f>Calculations!A534</f>
        <v/>
      </c>
      <c r="B534" s="4" t="str">
        <f>IFERROR(Calculations!G534,"")</f>
        <v/>
      </c>
    </row>
    <row r="535" spans="1:2" x14ac:dyDescent="0.25">
      <c r="A535" s="10" t="str">
        <f>Calculations!A535</f>
        <v/>
      </c>
      <c r="B535" s="4" t="str">
        <f>IFERROR(Calculations!G535,"")</f>
        <v/>
      </c>
    </row>
    <row r="536" spans="1:2" x14ac:dyDescent="0.25">
      <c r="A536" s="10" t="str">
        <f>Calculations!A536</f>
        <v/>
      </c>
      <c r="B536" s="4" t="str">
        <f>IFERROR(Calculations!G536,"")</f>
        <v/>
      </c>
    </row>
    <row r="537" spans="1:2" x14ac:dyDescent="0.25">
      <c r="A537" s="10" t="str">
        <f>Calculations!A537</f>
        <v/>
      </c>
      <c r="B537" s="4" t="str">
        <f>IFERROR(Calculations!G537,"")</f>
        <v/>
      </c>
    </row>
    <row r="538" spans="1:2" x14ac:dyDescent="0.25">
      <c r="A538" s="10" t="str">
        <f>Calculations!A538</f>
        <v/>
      </c>
      <c r="B538" s="4" t="str">
        <f>IFERROR(Calculations!G538,"")</f>
        <v/>
      </c>
    </row>
    <row r="539" spans="1:2" x14ac:dyDescent="0.25">
      <c r="A539" s="10" t="str">
        <f>Calculations!A539</f>
        <v/>
      </c>
      <c r="B539" s="4" t="str">
        <f>IFERROR(Calculations!G539,"")</f>
        <v/>
      </c>
    </row>
    <row r="540" spans="1:2" x14ac:dyDescent="0.25">
      <c r="A540" s="10" t="str">
        <f>Calculations!A540</f>
        <v/>
      </c>
      <c r="B540" s="4" t="str">
        <f>IFERROR(Calculations!G540,"")</f>
        <v/>
      </c>
    </row>
    <row r="541" spans="1:2" x14ac:dyDescent="0.25">
      <c r="A541" s="10" t="str">
        <f>Calculations!A541</f>
        <v/>
      </c>
      <c r="B541" s="4" t="str">
        <f>IFERROR(Calculations!G541,"")</f>
        <v/>
      </c>
    </row>
    <row r="542" spans="1:2" x14ac:dyDescent="0.25">
      <c r="A542" s="10" t="str">
        <f>Calculations!A542</f>
        <v/>
      </c>
      <c r="B542" s="4" t="str">
        <f>IFERROR(Calculations!G542,"")</f>
        <v/>
      </c>
    </row>
    <row r="543" spans="1:2" x14ac:dyDescent="0.25">
      <c r="A543" s="10" t="str">
        <f>Calculations!A543</f>
        <v/>
      </c>
      <c r="B543" s="4" t="str">
        <f>IFERROR(Calculations!G543,"")</f>
        <v/>
      </c>
    </row>
    <row r="544" spans="1:2" x14ac:dyDescent="0.25">
      <c r="A544" s="10" t="str">
        <f>Calculations!A544</f>
        <v/>
      </c>
      <c r="B544" s="4" t="str">
        <f>IFERROR(Calculations!G544,"")</f>
        <v/>
      </c>
    </row>
    <row r="545" spans="1:2" x14ac:dyDescent="0.25">
      <c r="A545" s="10" t="str">
        <f>Calculations!A545</f>
        <v/>
      </c>
      <c r="B545" s="4" t="str">
        <f>IFERROR(Calculations!G545,"")</f>
        <v/>
      </c>
    </row>
    <row r="546" spans="1:2" x14ac:dyDescent="0.25">
      <c r="A546" s="10" t="str">
        <f>Calculations!A546</f>
        <v/>
      </c>
      <c r="B546" s="4" t="str">
        <f>IFERROR(Calculations!G546,"")</f>
        <v/>
      </c>
    </row>
    <row r="547" spans="1:2" x14ac:dyDescent="0.25">
      <c r="A547" s="10" t="str">
        <f>Calculations!A547</f>
        <v/>
      </c>
      <c r="B547" s="4" t="str">
        <f>IFERROR(Calculations!G547,"")</f>
        <v/>
      </c>
    </row>
    <row r="548" spans="1:2" x14ac:dyDescent="0.25">
      <c r="A548" s="10" t="str">
        <f>Calculations!A548</f>
        <v/>
      </c>
      <c r="B548" s="4" t="str">
        <f>IFERROR(Calculations!G548,"")</f>
        <v/>
      </c>
    </row>
    <row r="549" spans="1:2" x14ac:dyDescent="0.25">
      <c r="A549" s="10" t="str">
        <f>Calculations!A549</f>
        <v/>
      </c>
      <c r="B549" s="4" t="str">
        <f>IFERROR(Calculations!G549,"")</f>
        <v/>
      </c>
    </row>
    <row r="550" spans="1:2" x14ac:dyDescent="0.25">
      <c r="A550" s="10" t="str">
        <f>Calculations!A550</f>
        <v/>
      </c>
      <c r="B550" s="4" t="str">
        <f>IFERROR(Calculations!G550,"")</f>
        <v/>
      </c>
    </row>
    <row r="551" spans="1:2" x14ac:dyDescent="0.25">
      <c r="A551" s="10" t="str">
        <f>Calculations!A551</f>
        <v/>
      </c>
      <c r="B551" s="4" t="str">
        <f>IFERROR(Calculations!G551,"")</f>
        <v/>
      </c>
    </row>
    <row r="552" spans="1:2" x14ac:dyDescent="0.25">
      <c r="A552" s="10" t="str">
        <f>Calculations!A552</f>
        <v/>
      </c>
      <c r="B552" s="4" t="str">
        <f>IFERROR(Calculations!G552,"")</f>
        <v/>
      </c>
    </row>
    <row r="553" spans="1:2" x14ac:dyDescent="0.25">
      <c r="A553" s="10" t="str">
        <f>Calculations!A553</f>
        <v/>
      </c>
      <c r="B553" s="4" t="str">
        <f>IFERROR(Calculations!G553,"")</f>
        <v/>
      </c>
    </row>
    <row r="554" spans="1:2" x14ac:dyDescent="0.25">
      <c r="A554" s="10" t="str">
        <f>Calculations!A554</f>
        <v/>
      </c>
      <c r="B554" s="4" t="str">
        <f>IFERROR(Calculations!G554,"")</f>
        <v/>
      </c>
    </row>
    <row r="555" spans="1:2" x14ac:dyDescent="0.25">
      <c r="A555" s="10" t="str">
        <f>Calculations!A555</f>
        <v/>
      </c>
      <c r="B555" s="4" t="str">
        <f>IFERROR(Calculations!G555,"")</f>
        <v/>
      </c>
    </row>
    <row r="556" spans="1:2" x14ac:dyDescent="0.25">
      <c r="A556" s="10" t="str">
        <f>Calculations!A556</f>
        <v/>
      </c>
      <c r="B556" s="4" t="str">
        <f>IFERROR(Calculations!G556,"")</f>
        <v/>
      </c>
    </row>
    <row r="557" spans="1:2" x14ac:dyDescent="0.25">
      <c r="A557" s="10" t="str">
        <f>Calculations!A557</f>
        <v/>
      </c>
      <c r="B557" s="4" t="str">
        <f>IFERROR(Calculations!G557,"")</f>
        <v/>
      </c>
    </row>
    <row r="558" spans="1:2" x14ac:dyDescent="0.25">
      <c r="A558" s="10" t="str">
        <f>Calculations!A558</f>
        <v/>
      </c>
      <c r="B558" s="4" t="str">
        <f>IFERROR(Calculations!G558,"")</f>
        <v/>
      </c>
    </row>
    <row r="559" spans="1:2" x14ac:dyDescent="0.25">
      <c r="A559" s="10" t="str">
        <f>Calculations!A559</f>
        <v/>
      </c>
      <c r="B559" s="4" t="str">
        <f>IFERROR(Calculations!G559,"")</f>
        <v/>
      </c>
    </row>
    <row r="560" spans="1:2" x14ac:dyDescent="0.25">
      <c r="A560" s="10" t="str">
        <f>Calculations!A560</f>
        <v/>
      </c>
      <c r="B560" s="4" t="str">
        <f>IFERROR(Calculations!G560,"")</f>
        <v/>
      </c>
    </row>
    <row r="561" spans="1:2" x14ac:dyDescent="0.25">
      <c r="A561" s="10" t="str">
        <f>Calculations!A561</f>
        <v/>
      </c>
      <c r="B561" s="4" t="str">
        <f>IFERROR(Calculations!G561,"")</f>
        <v/>
      </c>
    </row>
    <row r="562" spans="1:2" x14ac:dyDescent="0.25">
      <c r="A562" s="10" t="str">
        <f>Calculations!A562</f>
        <v/>
      </c>
      <c r="B562" s="4" t="str">
        <f>IFERROR(Calculations!G562,"")</f>
        <v/>
      </c>
    </row>
    <row r="563" spans="1:2" x14ac:dyDescent="0.25">
      <c r="A563" s="10" t="str">
        <f>Calculations!A563</f>
        <v/>
      </c>
      <c r="B563" s="4" t="str">
        <f>IFERROR(Calculations!G563,"")</f>
        <v/>
      </c>
    </row>
    <row r="564" spans="1:2" x14ac:dyDescent="0.25">
      <c r="A564" s="10" t="str">
        <f>Calculations!A564</f>
        <v/>
      </c>
      <c r="B564" s="4" t="str">
        <f>IFERROR(Calculations!G564,"")</f>
        <v/>
      </c>
    </row>
    <row r="565" spans="1:2" x14ac:dyDescent="0.25">
      <c r="A565" s="10" t="str">
        <f>Calculations!A565</f>
        <v/>
      </c>
      <c r="B565" s="4" t="str">
        <f>IFERROR(Calculations!G565,"")</f>
        <v/>
      </c>
    </row>
    <row r="566" spans="1:2" x14ac:dyDescent="0.25">
      <c r="A566" s="10" t="str">
        <f>Calculations!A566</f>
        <v/>
      </c>
      <c r="B566" s="4" t="str">
        <f>IFERROR(Calculations!G566,"")</f>
        <v/>
      </c>
    </row>
    <row r="567" spans="1:2" x14ac:dyDescent="0.25">
      <c r="A567" s="10" t="str">
        <f>Calculations!A567</f>
        <v/>
      </c>
      <c r="B567" s="4" t="str">
        <f>IFERROR(Calculations!G567,"")</f>
        <v/>
      </c>
    </row>
    <row r="568" spans="1:2" x14ac:dyDescent="0.25">
      <c r="A568" s="10" t="str">
        <f>Calculations!A568</f>
        <v/>
      </c>
      <c r="B568" s="4" t="str">
        <f>IFERROR(Calculations!G568,"")</f>
        <v/>
      </c>
    </row>
    <row r="569" spans="1:2" x14ac:dyDescent="0.25">
      <c r="A569" s="10" t="str">
        <f>Calculations!A569</f>
        <v/>
      </c>
      <c r="B569" s="4" t="str">
        <f>IFERROR(Calculations!G569,"")</f>
        <v/>
      </c>
    </row>
    <row r="570" spans="1:2" x14ac:dyDescent="0.25">
      <c r="A570" s="10" t="str">
        <f>Calculations!A570</f>
        <v/>
      </c>
      <c r="B570" s="4" t="str">
        <f>IFERROR(Calculations!G570,"")</f>
        <v/>
      </c>
    </row>
    <row r="571" spans="1:2" x14ac:dyDescent="0.25">
      <c r="A571" s="10" t="str">
        <f>Calculations!A571</f>
        <v/>
      </c>
      <c r="B571" s="4" t="str">
        <f>IFERROR(Calculations!G571,"")</f>
        <v/>
      </c>
    </row>
    <row r="572" spans="1:2" x14ac:dyDescent="0.25">
      <c r="A572" s="10" t="str">
        <f>Calculations!A572</f>
        <v/>
      </c>
      <c r="B572" s="4" t="str">
        <f>IFERROR(Calculations!G572,"")</f>
        <v/>
      </c>
    </row>
    <row r="573" spans="1:2" x14ac:dyDescent="0.25">
      <c r="A573" s="10" t="str">
        <f>Calculations!A573</f>
        <v/>
      </c>
      <c r="B573" s="4" t="str">
        <f>IFERROR(Calculations!G573,"")</f>
        <v/>
      </c>
    </row>
    <row r="574" spans="1:2" x14ac:dyDescent="0.25">
      <c r="A574" s="10" t="str">
        <f>Calculations!A574</f>
        <v/>
      </c>
      <c r="B574" s="4" t="str">
        <f>IFERROR(Calculations!G574,"")</f>
        <v/>
      </c>
    </row>
    <row r="575" spans="1:2" x14ac:dyDescent="0.25">
      <c r="A575" s="10" t="str">
        <f>Calculations!A575</f>
        <v/>
      </c>
      <c r="B575" s="4" t="str">
        <f>IFERROR(Calculations!G575,"")</f>
        <v/>
      </c>
    </row>
    <row r="576" spans="1:2" x14ac:dyDescent="0.25">
      <c r="A576" s="10" t="str">
        <f>Calculations!A576</f>
        <v/>
      </c>
      <c r="B576" s="4" t="str">
        <f>IFERROR(Calculations!G576,"")</f>
        <v/>
      </c>
    </row>
    <row r="577" spans="1:2" x14ac:dyDescent="0.25">
      <c r="A577" s="10" t="str">
        <f>Calculations!A577</f>
        <v/>
      </c>
      <c r="B577" s="4" t="str">
        <f>IFERROR(Calculations!G577,"")</f>
        <v/>
      </c>
    </row>
    <row r="578" spans="1:2" x14ac:dyDescent="0.25">
      <c r="A578" s="10" t="str">
        <f>Calculations!A578</f>
        <v/>
      </c>
      <c r="B578" s="4" t="str">
        <f>IFERROR(Calculations!G578,"")</f>
        <v/>
      </c>
    </row>
    <row r="579" spans="1:2" x14ac:dyDescent="0.25">
      <c r="A579" s="10" t="str">
        <f>Calculations!A579</f>
        <v/>
      </c>
      <c r="B579" s="4" t="str">
        <f>IFERROR(Calculations!G579,"")</f>
        <v/>
      </c>
    </row>
    <row r="580" spans="1:2" x14ac:dyDescent="0.25">
      <c r="A580" s="10" t="str">
        <f>Calculations!A580</f>
        <v/>
      </c>
      <c r="B580" s="4" t="str">
        <f>IFERROR(Calculations!G580,"")</f>
        <v/>
      </c>
    </row>
    <row r="581" spans="1:2" x14ac:dyDescent="0.25">
      <c r="A581" s="10" t="str">
        <f>Calculations!A581</f>
        <v/>
      </c>
      <c r="B581" s="4" t="str">
        <f>IFERROR(Calculations!G581,"")</f>
        <v/>
      </c>
    </row>
    <row r="582" spans="1:2" x14ac:dyDescent="0.25">
      <c r="A582" s="10" t="str">
        <f>Calculations!A582</f>
        <v/>
      </c>
      <c r="B582" s="4" t="str">
        <f>IFERROR(Calculations!G582,"")</f>
        <v/>
      </c>
    </row>
    <row r="583" spans="1:2" x14ac:dyDescent="0.25">
      <c r="A583" s="10" t="str">
        <f>Calculations!A583</f>
        <v/>
      </c>
      <c r="B583" s="4" t="str">
        <f>IFERROR(Calculations!G583,"")</f>
        <v/>
      </c>
    </row>
    <row r="584" spans="1:2" x14ac:dyDescent="0.25">
      <c r="A584" s="10" t="str">
        <f>Calculations!A584</f>
        <v/>
      </c>
      <c r="B584" s="4" t="str">
        <f>IFERROR(Calculations!G584,"")</f>
        <v/>
      </c>
    </row>
    <row r="585" spans="1:2" x14ac:dyDescent="0.25">
      <c r="A585" s="10" t="str">
        <f>Calculations!A585</f>
        <v/>
      </c>
      <c r="B585" s="4" t="str">
        <f>IFERROR(Calculations!G585,"")</f>
        <v/>
      </c>
    </row>
    <row r="586" spans="1:2" x14ac:dyDescent="0.25">
      <c r="A586" s="10" t="str">
        <f>Calculations!A586</f>
        <v/>
      </c>
      <c r="B586" s="4" t="str">
        <f>IFERROR(Calculations!G586,"")</f>
        <v/>
      </c>
    </row>
    <row r="587" spans="1:2" x14ac:dyDescent="0.25">
      <c r="A587" s="10" t="str">
        <f>Calculations!A587</f>
        <v/>
      </c>
      <c r="B587" s="4" t="str">
        <f>IFERROR(Calculations!G587,"")</f>
        <v/>
      </c>
    </row>
    <row r="588" spans="1:2" x14ac:dyDescent="0.25">
      <c r="A588" s="10" t="str">
        <f>Calculations!A588</f>
        <v/>
      </c>
      <c r="B588" s="4" t="str">
        <f>IFERROR(Calculations!G588,"")</f>
        <v/>
      </c>
    </row>
    <row r="589" spans="1:2" x14ac:dyDescent="0.25">
      <c r="A589" s="10" t="str">
        <f>Calculations!A589</f>
        <v/>
      </c>
      <c r="B589" s="4" t="str">
        <f>IFERROR(Calculations!G589,"")</f>
        <v/>
      </c>
    </row>
    <row r="590" spans="1:2" x14ac:dyDescent="0.25">
      <c r="A590" s="10" t="str">
        <f>Calculations!A590</f>
        <v/>
      </c>
      <c r="B590" s="4" t="str">
        <f>IFERROR(Calculations!G590,"")</f>
        <v/>
      </c>
    </row>
    <row r="591" spans="1:2" x14ac:dyDescent="0.25">
      <c r="A591" s="10" t="str">
        <f>Calculations!A591</f>
        <v/>
      </c>
      <c r="B591" s="4" t="str">
        <f>IFERROR(Calculations!G591,"")</f>
        <v/>
      </c>
    </row>
    <row r="592" spans="1:2" x14ac:dyDescent="0.25">
      <c r="A592" s="10" t="str">
        <f>Calculations!A592</f>
        <v/>
      </c>
      <c r="B592" s="4" t="str">
        <f>IFERROR(Calculations!G592,"")</f>
        <v/>
      </c>
    </row>
    <row r="593" spans="1:2" x14ac:dyDescent="0.25">
      <c r="A593" s="10" t="str">
        <f>Calculations!A593</f>
        <v/>
      </c>
      <c r="B593" s="4" t="str">
        <f>IFERROR(Calculations!G593,"")</f>
        <v/>
      </c>
    </row>
    <row r="594" spans="1:2" x14ac:dyDescent="0.25">
      <c r="A594" s="10" t="str">
        <f>Calculations!A594</f>
        <v/>
      </c>
      <c r="B594" s="4" t="str">
        <f>IFERROR(Calculations!G594,"")</f>
        <v/>
      </c>
    </row>
    <row r="595" spans="1:2" x14ac:dyDescent="0.25">
      <c r="A595" s="10" t="str">
        <f>Calculations!A595</f>
        <v/>
      </c>
      <c r="B595" s="4" t="str">
        <f>IFERROR(Calculations!G595,"")</f>
        <v/>
      </c>
    </row>
    <row r="596" spans="1:2" x14ac:dyDescent="0.25">
      <c r="A596" s="10" t="str">
        <f>Calculations!A596</f>
        <v/>
      </c>
      <c r="B596" s="4" t="str">
        <f>IFERROR(Calculations!G596,"")</f>
        <v/>
      </c>
    </row>
    <row r="597" spans="1:2" x14ac:dyDescent="0.25">
      <c r="A597" s="10" t="str">
        <f>Calculations!A597</f>
        <v/>
      </c>
      <c r="B597" s="4" t="str">
        <f>IFERROR(Calculations!G597,"")</f>
        <v/>
      </c>
    </row>
    <row r="598" spans="1:2" x14ac:dyDescent="0.25">
      <c r="A598" s="10" t="str">
        <f>Calculations!A598</f>
        <v/>
      </c>
      <c r="B598" s="4" t="str">
        <f>IFERROR(Calculations!G598,"")</f>
        <v/>
      </c>
    </row>
    <row r="599" spans="1:2" x14ac:dyDescent="0.25">
      <c r="A599" s="10" t="str">
        <f>Calculations!A599</f>
        <v/>
      </c>
      <c r="B599" s="4" t="str">
        <f>IFERROR(Calculations!G599,"")</f>
        <v/>
      </c>
    </row>
    <row r="600" spans="1:2" x14ac:dyDescent="0.25">
      <c r="A600" s="10" t="str">
        <f>Calculations!A600</f>
        <v/>
      </c>
      <c r="B600" s="4" t="str">
        <f>IFERROR(Calculations!G600,"")</f>
        <v/>
      </c>
    </row>
    <row r="601" spans="1:2" x14ac:dyDescent="0.25">
      <c r="A601" s="10" t="str">
        <f>Calculations!A601</f>
        <v/>
      </c>
      <c r="B601" s="4" t="str">
        <f>IFERROR(Calculations!G601,"")</f>
        <v/>
      </c>
    </row>
    <row r="602" spans="1:2" x14ac:dyDescent="0.25">
      <c r="A602" s="10" t="str">
        <f>Calculations!A602</f>
        <v/>
      </c>
      <c r="B602" s="4" t="str">
        <f>IFERROR(Calculations!G602,"")</f>
        <v/>
      </c>
    </row>
    <row r="603" spans="1:2" x14ac:dyDescent="0.25">
      <c r="A603" s="10" t="str">
        <f>Calculations!A603</f>
        <v/>
      </c>
      <c r="B603" s="4" t="str">
        <f>IFERROR(Calculations!G603,"")</f>
        <v/>
      </c>
    </row>
    <row r="604" spans="1:2" x14ac:dyDescent="0.25">
      <c r="A604" s="10" t="str">
        <f>Calculations!A604</f>
        <v/>
      </c>
      <c r="B604" s="4" t="str">
        <f>IFERROR(Calculations!G604,"")</f>
        <v/>
      </c>
    </row>
    <row r="605" spans="1:2" x14ac:dyDescent="0.25">
      <c r="A605" s="10" t="str">
        <f>Calculations!A605</f>
        <v/>
      </c>
      <c r="B605" s="4" t="str">
        <f>IFERROR(Calculations!G605,"")</f>
        <v/>
      </c>
    </row>
    <row r="606" spans="1:2" x14ac:dyDescent="0.25">
      <c r="A606" s="10" t="str">
        <f>Calculations!A606</f>
        <v/>
      </c>
      <c r="B606" s="4" t="str">
        <f>IFERROR(Calculations!G606,"")</f>
        <v/>
      </c>
    </row>
    <row r="607" spans="1:2" x14ac:dyDescent="0.25">
      <c r="A607" s="10" t="str">
        <f>Calculations!A607</f>
        <v/>
      </c>
      <c r="B607" s="4" t="str">
        <f>IFERROR(Calculations!G607,"")</f>
        <v/>
      </c>
    </row>
    <row r="608" spans="1:2" x14ac:dyDescent="0.25">
      <c r="A608" s="10" t="str">
        <f>Calculations!A608</f>
        <v/>
      </c>
      <c r="B608" s="4" t="str">
        <f>IFERROR(Calculations!G608,"")</f>
        <v/>
      </c>
    </row>
    <row r="609" spans="1:2" x14ac:dyDescent="0.25">
      <c r="A609" s="10" t="str">
        <f>Calculations!A609</f>
        <v/>
      </c>
      <c r="B609" s="4" t="str">
        <f>IFERROR(Calculations!G609,"")</f>
        <v/>
      </c>
    </row>
    <row r="610" spans="1:2" x14ac:dyDescent="0.25">
      <c r="A610" s="10" t="str">
        <f>Calculations!A610</f>
        <v/>
      </c>
      <c r="B610" s="4" t="str">
        <f>IFERROR(Calculations!G610,"")</f>
        <v/>
      </c>
    </row>
    <row r="611" spans="1:2" x14ac:dyDescent="0.25">
      <c r="A611" s="10" t="str">
        <f>Calculations!A611</f>
        <v/>
      </c>
      <c r="B611" s="4" t="str">
        <f>IFERROR(Calculations!G611,"")</f>
        <v/>
      </c>
    </row>
    <row r="612" spans="1:2" x14ac:dyDescent="0.25">
      <c r="A612" s="10" t="str">
        <f>Calculations!A612</f>
        <v/>
      </c>
      <c r="B612" s="4" t="str">
        <f>IFERROR(Calculations!G612,"")</f>
        <v/>
      </c>
    </row>
    <row r="613" spans="1:2" x14ac:dyDescent="0.25">
      <c r="A613" s="10" t="str">
        <f>Calculations!A613</f>
        <v/>
      </c>
      <c r="B613" s="4" t="str">
        <f>IFERROR(Calculations!G613,"")</f>
        <v/>
      </c>
    </row>
    <row r="614" spans="1:2" x14ac:dyDescent="0.25">
      <c r="A614" s="10" t="str">
        <f>Calculations!A614</f>
        <v/>
      </c>
      <c r="B614" s="4" t="str">
        <f>IFERROR(Calculations!G614,"")</f>
        <v/>
      </c>
    </row>
    <row r="615" spans="1:2" x14ac:dyDescent="0.25">
      <c r="A615" s="10" t="str">
        <f>Calculations!A615</f>
        <v/>
      </c>
      <c r="B615" s="4" t="str">
        <f>IFERROR(Calculations!G615,"")</f>
        <v/>
      </c>
    </row>
    <row r="616" spans="1:2" x14ac:dyDescent="0.25">
      <c r="A616" s="10" t="str">
        <f>Calculations!A616</f>
        <v/>
      </c>
      <c r="B616" s="4" t="str">
        <f>IFERROR(Calculations!G616,"")</f>
        <v/>
      </c>
    </row>
    <row r="617" spans="1:2" x14ac:dyDescent="0.25">
      <c r="A617" s="10" t="str">
        <f>Calculations!A617</f>
        <v/>
      </c>
      <c r="B617" s="4" t="str">
        <f>IFERROR(Calculations!G617,"")</f>
        <v/>
      </c>
    </row>
    <row r="618" spans="1:2" x14ac:dyDescent="0.25">
      <c r="A618" s="10" t="str">
        <f>Calculations!A618</f>
        <v/>
      </c>
      <c r="B618" s="4" t="str">
        <f>IFERROR(Calculations!G618,"")</f>
        <v/>
      </c>
    </row>
    <row r="619" spans="1:2" x14ac:dyDescent="0.25">
      <c r="A619" s="10" t="str">
        <f>Calculations!A619</f>
        <v/>
      </c>
      <c r="B619" s="4" t="str">
        <f>IFERROR(Calculations!G619,"")</f>
        <v/>
      </c>
    </row>
    <row r="620" spans="1:2" x14ac:dyDescent="0.25">
      <c r="A620" s="10" t="str">
        <f>Calculations!A620</f>
        <v/>
      </c>
      <c r="B620" s="4" t="str">
        <f>IFERROR(Calculations!G620,"")</f>
        <v/>
      </c>
    </row>
    <row r="621" spans="1:2" x14ac:dyDescent="0.25">
      <c r="A621" s="10" t="str">
        <f>Calculations!A621</f>
        <v/>
      </c>
      <c r="B621" s="4" t="str">
        <f>IFERROR(Calculations!G621,"")</f>
        <v/>
      </c>
    </row>
    <row r="622" spans="1:2" x14ac:dyDescent="0.25">
      <c r="A622" s="10" t="str">
        <f>Calculations!A622</f>
        <v/>
      </c>
      <c r="B622" s="4" t="str">
        <f>IFERROR(Calculations!G622,"")</f>
        <v/>
      </c>
    </row>
    <row r="623" spans="1:2" x14ac:dyDescent="0.25">
      <c r="A623" s="10" t="str">
        <f>Calculations!A623</f>
        <v/>
      </c>
      <c r="B623" s="4" t="str">
        <f>IFERROR(Calculations!G623,"")</f>
        <v/>
      </c>
    </row>
    <row r="624" spans="1:2" x14ac:dyDescent="0.25">
      <c r="A624" s="10" t="str">
        <f>Calculations!A624</f>
        <v/>
      </c>
      <c r="B624" s="4" t="str">
        <f>IFERROR(Calculations!G624,"")</f>
        <v/>
      </c>
    </row>
    <row r="625" spans="1:2" x14ac:dyDescent="0.25">
      <c r="A625" s="10" t="str">
        <f>Calculations!A625</f>
        <v/>
      </c>
      <c r="B625" s="4" t="str">
        <f>IFERROR(Calculations!G625,"")</f>
        <v/>
      </c>
    </row>
    <row r="626" spans="1:2" x14ac:dyDescent="0.25">
      <c r="A626" s="10" t="str">
        <f>Calculations!A626</f>
        <v/>
      </c>
      <c r="B626" s="4" t="str">
        <f>IFERROR(Calculations!G626,"")</f>
        <v/>
      </c>
    </row>
    <row r="627" spans="1:2" x14ac:dyDescent="0.25">
      <c r="A627" s="10" t="str">
        <f>Calculations!A627</f>
        <v/>
      </c>
      <c r="B627" s="4" t="str">
        <f>IFERROR(Calculations!G627,"")</f>
        <v/>
      </c>
    </row>
    <row r="628" spans="1:2" x14ac:dyDescent="0.25">
      <c r="A628" s="10" t="str">
        <f>Calculations!A628</f>
        <v/>
      </c>
      <c r="B628" s="4" t="str">
        <f>IFERROR(Calculations!G628,"")</f>
        <v/>
      </c>
    </row>
    <row r="629" spans="1:2" x14ac:dyDescent="0.25">
      <c r="A629" s="10" t="str">
        <f>Calculations!A629</f>
        <v/>
      </c>
      <c r="B629" s="4" t="str">
        <f>IFERROR(Calculations!G629,"")</f>
        <v/>
      </c>
    </row>
    <row r="630" spans="1:2" x14ac:dyDescent="0.25">
      <c r="A630" s="10" t="str">
        <f>Calculations!A630</f>
        <v/>
      </c>
      <c r="B630" s="4" t="str">
        <f>IFERROR(Calculations!G630,"")</f>
        <v/>
      </c>
    </row>
    <row r="631" spans="1:2" x14ac:dyDescent="0.25">
      <c r="A631" s="10" t="str">
        <f>Calculations!A631</f>
        <v/>
      </c>
      <c r="B631" s="4" t="str">
        <f>IFERROR(Calculations!G631,"")</f>
        <v/>
      </c>
    </row>
    <row r="632" spans="1:2" x14ac:dyDescent="0.25">
      <c r="A632" s="10" t="str">
        <f>Calculations!A632</f>
        <v/>
      </c>
      <c r="B632" s="4" t="str">
        <f>IFERROR(Calculations!G632,"")</f>
        <v/>
      </c>
    </row>
    <row r="633" spans="1:2" x14ac:dyDescent="0.25">
      <c r="A633" s="10" t="str">
        <f>Calculations!A633</f>
        <v/>
      </c>
      <c r="B633" s="4" t="str">
        <f>IFERROR(Calculations!G633,"")</f>
        <v/>
      </c>
    </row>
    <row r="634" spans="1:2" x14ac:dyDescent="0.25">
      <c r="A634" s="10" t="str">
        <f>Calculations!A634</f>
        <v/>
      </c>
      <c r="B634" s="4" t="str">
        <f>IFERROR(Calculations!G634,"")</f>
        <v/>
      </c>
    </row>
    <row r="635" spans="1:2" x14ac:dyDescent="0.25">
      <c r="A635" s="10" t="str">
        <f>Calculations!A635</f>
        <v/>
      </c>
      <c r="B635" s="4" t="str">
        <f>IFERROR(Calculations!G635,"")</f>
        <v/>
      </c>
    </row>
    <row r="636" spans="1:2" x14ac:dyDescent="0.25">
      <c r="A636" s="10" t="str">
        <f>Calculations!A636</f>
        <v/>
      </c>
      <c r="B636" s="4" t="str">
        <f>IFERROR(Calculations!G636,"")</f>
        <v/>
      </c>
    </row>
    <row r="637" spans="1:2" x14ac:dyDescent="0.25">
      <c r="A637" s="10" t="str">
        <f>Calculations!A637</f>
        <v/>
      </c>
      <c r="B637" s="4" t="str">
        <f>IFERROR(Calculations!G637,"")</f>
        <v/>
      </c>
    </row>
    <row r="638" spans="1:2" x14ac:dyDescent="0.25">
      <c r="A638" s="10" t="str">
        <f>Calculations!A638</f>
        <v/>
      </c>
      <c r="B638" s="4" t="str">
        <f>IFERROR(Calculations!G638,"")</f>
        <v/>
      </c>
    </row>
    <row r="639" spans="1:2" x14ac:dyDescent="0.25">
      <c r="A639" s="10" t="str">
        <f>Calculations!A639</f>
        <v/>
      </c>
      <c r="B639" s="4" t="str">
        <f>IFERROR(Calculations!G639,"")</f>
        <v/>
      </c>
    </row>
    <row r="640" spans="1:2" x14ac:dyDescent="0.25">
      <c r="A640" s="10" t="str">
        <f>Calculations!A640</f>
        <v/>
      </c>
      <c r="B640" s="4" t="str">
        <f>IFERROR(Calculations!G640,"")</f>
        <v/>
      </c>
    </row>
    <row r="641" spans="1:2" x14ac:dyDescent="0.25">
      <c r="A641" s="10" t="str">
        <f>Calculations!A641</f>
        <v/>
      </c>
      <c r="B641" s="4" t="str">
        <f>IFERROR(Calculations!G641,"")</f>
        <v/>
      </c>
    </row>
    <row r="642" spans="1:2" x14ac:dyDescent="0.25">
      <c r="A642" s="10" t="str">
        <f>Calculations!A642</f>
        <v/>
      </c>
      <c r="B642" s="4" t="str">
        <f>IFERROR(Calculations!G642,"")</f>
        <v/>
      </c>
    </row>
    <row r="643" spans="1:2" x14ac:dyDescent="0.25">
      <c r="A643" s="10" t="str">
        <f>Calculations!A643</f>
        <v/>
      </c>
      <c r="B643" s="4" t="str">
        <f>IFERROR(Calculations!G643,"")</f>
        <v/>
      </c>
    </row>
    <row r="644" spans="1:2" x14ac:dyDescent="0.25">
      <c r="A644" s="10" t="str">
        <f>Calculations!A644</f>
        <v/>
      </c>
      <c r="B644" s="4" t="str">
        <f>IFERROR(Calculations!G644,"")</f>
        <v/>
      </c>
    </row>
    <row r="645" spans="1:2" x14ac:dyDescent="0.25">
      <c r="A645" s="10" t="str">
        <f>Calculations!A645</f>
        <v/>
      </c>
      <c r="B645" s="4" t="str">
        <f>IFERROR(Calculations!G645,"")</f>
        <v/>
      </c>
    </row>
    <row r="646" spans="1:2" x14ac:dyDescent="0.25">
      <c r="A646" s="10" t="str">
        <f>Calculations!A646</f>
        <v/>
      </c>
      <c r="B646" s="4" t="str">
        <f>IFERROR(Calculations!G646,"")</f>
        <v/>
      </c>
    </row>
    <row r="647" spans="1:2" x14ac:dyDescent="0.25">
      <c r="A647" s="10" t="str">
        <f>Calculations!A647</f>
        <v/>
      </c>
      <c r="B647" s="4" t="str">
        <f>IFERROR(Calculations!G647,"")</f>
        <v/>
      </c>
    </row>
    <row r="648" spans="1:2" x14ac:dyDescent="0.25">
      <c r="A648" s="10" t="str">
        <f>Calculations!A648</f>
        <v/>
      </c>
      <c r="B648" s="4" t="str">
        <f>IFERROR(Calculations!G648,"")</f>
        <v/>
      </c>
    </row>
    <row r="649" spans="1:2" x14ac:dyDescent="0.25">
      <c r="A649" s="10" t="str">
        <f>Calculations!A649</f>
        <v/>
      </c>
      <c r="B649" s="4" t="str">
        <f>IFERROR(Calculations!G649,"")</f>
        <v/>
      </c>
    </row>
    <row r="650" spans="1:2" x14ac:dyDescent="0.25">
      <c r="A650" s="10" t="str">
        <f>Calculations!A650</f>
        <v/>
      </c>
      <c r="B650" s="4" t="str">
        <f>IFERROR(Calculations!G650,"")</f>
        <v/>
      </c>
    </row>
    <row r="651" spans="1:2" x14ac:dyDescent="0.25">
      <c r="A651" s="10" t="str">
        <f>Calculations!A651</f>
        <v/>
      </c>
      <c r="B651" s="4" t="str">
        <f>IFERROR(Calculations!G651,"")</f>
        <v/>
      </c>
    </row>
    <row r="652" spans="1:2" x14ac:dyDescent="0.25">
      <c r="A652" s="10" t="str">
        <f>Calculations!A652</f>
        <v/>
      </c>
      <c r="B652" s="4" t="str">
        <f>IFERROR(Calculations!G652,"")</f>
        <v/>
      </c>
    </row>
    <row r="653" spans="1:2" x14ac:dyDescent="0.25">
      <c r="A653" s="10" t="str">
        <f>Calculations!A653</f>
        <v/>
      </c>
      <c r="B653" s="4" t="str">
        <f>IFERROR(Calculations!G653,"")</f>
        <v/>
      </c>
    </row>
    <row r="654" spans="1:2" x14ac:dyDescent="0.25">
      <c r="A654" s="10" t="str">
        <f>Calculations!A654</f>
        <v/>
      </c>
      <c r="B654" s="4" t="str">
        <f>IFERROR(Calculations!G654,"")</f>
        <v/>
      </c>
    </row>
    <row r="655" spans="1:2" x14ac:dyDescent="0.25">
      <c r="A655" s="10" t="str">
        <f>Calculations!A655</f>
        <v/>
      </c>
      <c r="B655" s="4" t="str">
        <f>IFERROR(Calculations!G655,"")</f>
        <v/>
      </c>
    </row>
    <row r="656" spans="1:2" x14ac:dyDescent="0.25">
      <c r="A656" s="10" t="str">
        <f>Calculations!A656</f>
        <v/>
      </c>
      <c r="B656" s="4" t="str">
        <f>IFERROR(Calculations!G656,"")</f>
        <v/>
      </c>
    </row>
    <row r="657" spans="1:2" x14ac:dyDescent="0.25">
      <c r="A657" s="10" t="str">
        <f>Calculations!A657</f>
        <v/>
      </c>
      <c r="B657" s="4" t="str">
        <f>IFERROR(Calculations!G657,"")</f>
        <v/>
      </c>
    </row>
    <row r="658" spans="1:2" x14ac:dyDescent="0.25">
      <c r="A658" s="10" t="str">
        <f>Calculations!A658</f>
        <v/>
      </c>
      <c r="B658" s="4" t="str">
        <f>IFERROR(Calculations!G658,"")</f>
        <v/>
      </c>
    </row>
    <row r="659" spans="1:2" x14ac:dyDescent="0.25">
      <c r="A659" s="10" t="str">
        <f>Calculations!A659</f>
        <v/>
      </c>
      <c r="B659" s="4" t="str">
        <f>IFERROR(Calculations!G659,"")</f>
        <v/>
      </c>
    </row>
    <row r="660" spans="1:2" x14ac:dyDescent="0.25">
      <c r="A660" s="10" t="str">
        <f>Calculations!A660</f>
        <v/>
      </c>
      <c r="B660" s="4" t="str">
        <f>IFERROR(Calculations!G660,"")</f>
        <v/>
      </c>
    </row>
    <row r="661" spans="1:2" x14ac:dyDescent="0.25">
      <c r="A661" s="10" t="str">
        <f>Calculations!A661</f>
        <v/>
      </c>
      <c r="B661" s="4" t="str">
        <f>IFERROR(Calculations!G661,"")</f>
        <v/>
      </c>
    </row>
    <row r="662" spans="1:2" x14ac:dyDescent="0.25">
      <c r="A662" s="10" t="str">
        <f>Calculations!A662</f>
        <v/>
      </c>
      <c r="B662" s="4" t="str">
        <f>IFERROR(Calculations!G662,"")</f>
        <v/>
      </c>
    </row>
    <row r="663" spans="1:2" x14ac:dyDescent="0.25">
      <c r="A663" s="10" t="str">
        <f>Calculations!A663</f>
        <v/>
      </c>
      <c r="B663" s="4" t="str">
        <f>IFERROR(Calculations!G663,"")</f>
        <v/>
      </c>
    </row>
    <row r="664" spans="1:2" x14ac:dyDescent="0.25">
      <c r="A664" s="10" t="str">
        <f>Calculations!A664</f>
        <v/>
      </c>
      <c r="B664" s="4" t="str">
        <f>IFERROR(Calculations!G664,"")</f>
        <v/>
      </c>
    </row>
    <row r="665" spans="1:2" x14ac:dyDescent="0.25">
      <c r="A665" s="10" t="str">
        <f>Calculations!A665</f>
        <v/>
      </c>
      <c r="B665" s="4" t="str">
        <f>IFERROR(Calculations!G665,"")</f>
        <v/>
      </c>
    </row>
    <row r="666" spans="1:2" x14ac:dyDescent="0.25">
      <c r="A666" s="10" t="str">
        <f>Calculations!A666</f>
        <v/>
      </c>
      <c r="B666" s="4" t="str">
        <f>IFERROR(Calculations!G666,"")</f>
        <v/>
      </c>
    </row>
    <row r="667" spans="1:2" x14ac:dyDescent="0.25">
      <c r="A667" s="10" t="str">
        <f>Calculations!A667</f>
        <v/>
      </c>
      <c r="B667" s="4" t="str">
        <f>IFERROR(Calculations!G667,"")</f>
        <v/>
      </c>
    </row>
    <row r="668" spans="1:2" x14ac:dyDescent="0.25">
      <c r="A668" s="10" t="str">
        <f>Calculations!A668</f>
        <v/>
      </c>
      <c r="B668" s="4" t="str">
        <f>IFERROR(Calculations!G668,"")</f>
        <v/>
      </c>
    </row>
    <row r="669" spans="1:2" x14ac:dyDescent="0.25">
      <c r="A669" s="10" t="str">
        <f>Calculations!A669</f>
        <v/>
      </c>
      <c r="B669" s="4" t="str">
        <f>IFERROR(Calculations!G669,"")</f>
        <v/>
      </c>
    </row>
    <row r="670" spans="1:2" x14ac:dyDescent="0.25">
      <c r="A670" s="10" t="str">
        <f>Calculations!A670</f>
        <v/>
      </c>
      <c r="B670" s="4" t="str">
        <f>IFERROR(Calculations!G670,"")</f>
        <v/>
      </c>
    </row>
    <row r="671" spans="1:2" x14ac:dyDescent="0.25">
      <c r="A671" s="10" t="str">
        <f>Calculations!A671</f>
        <v/>
      </c>
      <c r="B671" s="4" t="str">
        <f>IFERROR(Calculations!G671,"")</f>
        <v/>
      </c>
    </row>
    <row r="672" spans="1:2" x14ac:dyDescent="0.25">
      <c r="A672" s="10" t="str">
        <f>Calculations!A672</f>
        <v/>
      </c>
      <c r="B672" s="4" t="str">
        <f>IFERROR(Calculations!G672,"")</f>
        <v/>
      </c>
    </row>
    <row r="673" spans="1:2" x14ac:dyDescent="0.25">
      <c r="A673" s="10" t="str">
        <f>Calculations!A673</f>
        <v/>
      </c>
      <c r="B673" s="4" t="str">
        <f>IFERROR(Calculations!G673,"")</f>
        <v/>
      </c>
    </row>
    <row r="674" spans="1:2" x14ac:dyDescent="0.25">
      <c r="A674" s="10" t="str">
        <f>Calculations!A674</f>
        <v/>
      </c>
      <c r="B674" s="4" t="str">
        <f>IFERROR(Calculations!G674,"")</f>
        <v/>
      </c>
    </row>
    <row r="675" spans="1:2" x14ac:dyDescent="0.25">
      <c r="A675" s="10" t="str">
        <f>Calculations!A675</f>
        <v/>
      </c>
      <c r="B675" s="4" t="str">
        <f>IFERROR(Calculations!G675,"")</f>
        <v/>
      </c>
    </row>
    <row r="676" spans="1:2" x14ac:dyDescent="0.25">
      <c r="A676" s="10" t="str">
        <f>Calculations!A676</f>
        <v/>
      </c>
      <c r="B676" s="4" t="str">
        <f>IFERROR(Calculations!G676,"")</f>
        <v/>
      </c>
    </row>
    <row r="677" spans="1:2" x14ac:dyDescent="0.25">
      <c r="A677" s="10" t="str">
        <f>Calculations!A677</f>
        <v/>
      </c>
      <c r="B677" s="4" t="str">
        <f>IFERROR(Calculations!G677,"")</f>
        <v/>
      </c>
    </row>
    <row r="678" spans="1:2" x14ac:dyDescent="0.25">
      <c r="A678" s="10" t="str">
        <f>Calculations!A678</f>
        <v/>
      </c>
      <c r="B678" s="4" t="str">
        <f>IFERROR(Calculations!G678,"")</f>
        <v/>
      </c>
    </row>
    <row r="679" spans="1:2" x14ac:dyDescent="0.25">
      <c r="A679" s="10" t="str">
        <f>Calculations!A679</f>
        <v/>
      </c>
      <c r="B679" s="4" t="str">
        <f>IFERROR(Calculations!G679,"")</f>
        <v/>
      </c>
    </row>
    <row r="680" spans="1:2" x14ac:dyDescent="0.25">
      <c r="A680" s="10" t="str">
        <f>Calculations!A680</f>
        <v/>
      </c>
      <c r="B680" s="4" t="str">
        <f>IFERROR(Calculations!G680,"")</f>
        <v/>
      </c>
    </row>
    <row r="681" spans="1:2" x14ac:dyDescent="0.25">
      <c r="A681" s="10" t="str">
        <f>Calculations!A681</f>
        <v/>
      </c>
      <c r="B681" s="4" t="str">
        <f>IFERROR(Calculations!G681,"")</f>
        <v/>
      </c>
    </row>
    <row r="682" spans="1:2" x14ac:dyDescent="0.25">
      <c r="A682" s="10" t="str">
        <f>Calculations!A682</f>
        <v/>
      </c>
      <c r="B682" s="4" t="str">
        <f>IFERROR(Calculations!G682,"")</f>
        <v/>
      </c>
    </row>
    <row r="683" spans="1:2" x14ac:dyDescent="0.25">
      <c r="A683" s="10" t="str">
        <f>Calculations!A683</f>
        <v/>
      </c>
      <c r="B683" s="4" t="str">
        <f>IFERROR(Calculations!G683,"")</f>
        <v/>
      </c>
    </row>
    <row r="684" spans="1:2" x14ac:dyDescent="0.25">
      <c r="A684" s="10" t="str">
        <f>Calculations!A684</f>
        <v/>
      </c>
      <c r="B684" s="4" t="str">
        <f>IFERROR(Calculations!G684,"")</f>
        <v/>
      </c>
    </row>
    <row r="685" spans="1:2" x14ac:dyDescent="0.25">
      <c r="A685" s="10" t="str">
        <f>Calculations!A685</f>
        <v/>
      </c>
      <c r="B685" s="4" t="str">
        <f>IFERROR(Calculations!G685,"")</f>
        <v/>
      </c>
    </row>
    <row r="686" spans="1:2" x14ac:dyDescent="0.25">
      <c r="A686" s="10" t="str">
        <f>Calculations!A686</f>
        <v/>
      </c>
      <c r="B686" s="4" t="str">
        <f>IFERROR(Calculations!G686,"")</f>
        <v/>
      </c>
    </row>
    <row r="687" spans="1:2" x14ac:dyDescent="0.25">
      <c r="A687" s="10" t="str">
        <f>Calculations!A687</f>
        <v/>
      </c>
      <c r="B687" s="4" t="str">
        <f>IFERROR(Calculations!G687,"")</f>
        <v/>
      </c>
    </row>
    <row r="688" spans="1:2" x14ac:dyDescent="0.25">
      <c r="A688" s="10" t="str">
        <f>Calculations!A688</f>
        <v/>
      </c>
      <c r="B688" s="4" t="str">
        <f>IFERROR(Calculations!G688,"")</f>
        <v/>
      </c>
    </row>
    <row r="689" spans="1:2" x14ac:dyDescent="0.25">
      <c r="A689" s="10" t="str">
        <f>Calculations!A689</f>
        <v/>
      </c>
      <c r="B689" s="4" t="str">
        <f>IFERROR(Calculations!G689,"")</f>
        <v/>
      </c>
    </row>
    <row r="690" spans="1:2" x14ac:dyDescent="0.25">
      <c r="A690" s="10" t="str">
        <f>Calculations!A690</f>
        <v/>
      </c>
      <c r="B690" s="4" t="str">
        <f>IFERROR(Calculations!G690,"")</f>
        <v/>
      </c>
    </row>
    <row r="691" spans="1:2" x14ac:dyDescent="0.25">
      <c r="A691" s="10" t="str">
        <f>Calculations!A691</f>
        <v/>
      </c>
      <c r="B691" s="4" t="str">
        <f>IFERROR(Calculations!G691,"")</f>
        <v/>
      </c>
    </row>
    <row r="692" spans="1:2" x14ac:dyDescent="0.25">
      <c r="A692" s="10" t="str">
        <f>Calculations!A692</f>
        <v/>
      </c>
      <c r="B692" s="4" t="str">
        <f>IFERROR(Calculations!G692,"")</f>
        <v/>
      </c>
    </row>
    <row r="693" spans="1:2" x14ac:dyDescent="0.25">
      <c r="A693" s="10" t="str">
        <f>Calculations!A693</f>
        <v/>
      </c>
      <c r="B693" s="4" t="str">
        <f>IFERROR(Calculations!G693,"")</f>
        <v/>
      </c>
    </row>
    <row r="694" spans="1:2" x14ac:dyDescent="0.25">
      <c r="A694" s="10" t="str">
        <f>Calculations!A694</f>
        <v/>
      </c>
      <c r="B694" s="4" t="str">
        <f>IFERROR(Calculations!G694,"")</f>
        <v/>
      </c>
    </row>
    <row r="695" spans="1:2" x14ac:dyDescent="0.25">
      <c r="A695" s="10" t="str">
        <f>Calculations!A695</f>
        <v/>
      </c>
      <c r="B695" s="4" t="str">
        <f>IFERROR(Calculations!G695,"")</f>
        <v/>
      </c>
    </row>
    <row r="696" spans="1:2" x14ac:dyDescent="0.25">
      <c r="A696" s="10" t="str">
        <f>Calculations!A696</f>
        <v/>
      </c>
      <c r="B696" s="4" t="str">
        <f>IFERROR(Calculations!G696,"")</f>
        <v/>
      </c>
    </row>
    <row r="697" spans="1:2" x14ac:dyDescent="0.25">
      <c r="A697" s="10" t="str">
        <f>Calculations!A697</f>
        <v/>
      </c>
      <c r="B697" s="4" t="str">
        <f>IFERROR(Calculations!G697,"")</f>
        <v/>
      </c>
    </row>
    <row r="698" spans="1:2" x14ac:dyDescent="0.25">
      <c r="A698" s="10" t="str">
        <f>Calculations!A698</f>
        <v/>
      </c>
      <c r="B698" s="4" t="str">
        <f>IFERROR(Calculations!G698,"")</f>
        <v/>
      </c>
    </row>
    <row r="699" spans="1:2" x14ac:dyDescent="0.25">
      <c r="A699" s="10" t="str">
        <f>Calculations!A699</f>
        <v/>
      </c>
      <c r="B699" s="4" t="str">
        <f>IFERROR(Calculations!G699,"")</f>
        <v/>
      </c>
    </row>
    <row r="700" spans="1:2" x14ac:dyDescent="0.25">
      <c r="A700" s="10" t="str">
        <f>Calculations!A700</f>
        <v/>
      </c>
      <c r="B700" s="4" t="str">
        <f>IFERROR(Calculations!G700,"")</f>
        <v/>
      </c>
    </row>
    <row r="701" spans="1:2" x14ac:dyDescent="0.25">
      <c r="A701" s="10" t="str">
        <f>Calculations!A701</f>
        <v/>
      </c>
      <c r="B701" s="4" t="str">
        <f>IFERROR(Calculations!G701,"")</f>
        <v/>
      </c>
    </row>
    <row r="702" spans="1:2" x14ac:dyDescent="0.25">
      <c r="A702" s="10" t="str">
        <f>Calculations!A702</f>
        <v/>
      </c>
      <c r="B702" s="4" t="str">
        <f>IFERROR(Calculations!G702,"")</f>
        <v/>
      </c>
    </row>
    <row r="703" spans="1:2" x14ac:dyDescent="0.25">
      <c r="A703" s="10" t="str">
        <f>Calculations!A703</f>
        <v/>
      </c>
      <c r="B703" s="4" t="str">
        <f>IFERROR(Calculations!G703,"")</f>
        <v/>
      </c>
    </row>
    <row r="704" spans="1:2" x14ac:dyDescent="0.25">
      <c r="A704" s="10" t="str">
        <f>Calculations!A704</f>
        <v/>
      </c>
      <c r="B704" s="4" t="str">
        <f>IFERROR(Calculations!G704,"")</f>
        <v/>
      </c>
    </row>
    <row r="705" spans="1:2" x14ac:dyDescent="0.25">
      <c r="A705" s="10" t="str">
        <f>Calculations!A705</f>
        <v/>
      </c>
      <c r="B705" s="4" t="str">
        <f>IFERROR(Calculations!G705,"")</f>
        <v/>
      </c>
    </row>
    <row r="706" spans="1:2" x14ac:dyDescent="0.25">
      <c r="A706" s="10" t="str">
        <f>Calculations!A706</f>
        <v/>
      </c>
      <c r="B706" s="4" t="str">
        <f>IFERROR(Calculations!G706,"")</f>
        <v/>
      </c>
    </row>
    <row r="707" spans="1:2" x14ac:dyDescent="0.25">
      <c r="A707" s="10" t="str">
        <f>Calculations!A707</f>
        <v/>
      </c>
      <c r="B707" s="4" t="str">
        <f>IFERROR(Calculations!G707,"")</f>
        <v/>
      </c>
    </row>
    <row r="708" spans="1:2" x14ac:dyDescent="0.25">
      <c r="A708" s="10" t="str">
        <f>Calculations!A708</f>
        <v/>
      </c>
      <c r="B708" s="4" t="str">
        <f>IFERROR(Calculations!G708,"")</f>
        <v/>
      </c>
    </row>
    <row r="709" spans="1:2" x14ac:dyDescent="0.25">
      <c r="A709" s="10" t="str">
        <f>Calculations!A709</f>
        <v/>
      </c>
      <c r="B709" s="4" t="str">
        <f>IFERROR(Calculations!G709,"")</f>
        <v/>
      </c>
    </row>
    <row r="710" spans="1:2" x14ac:dyDescent="0.25">
      <c r="A710" s="10" t="str">
        <f>Calculations!A710</f>
        <v/>
      </c>
      <c r="B710" s="4" t="str">
        <f>IFERROR(Calculations!G710,"")</f>
        <v/>
      </c>
    </row>
    <row r="711" spans="1:2" x14ac:dyDescent="0.25">
      <c r="A711" s="10" t="str">
        <f>Calculations!A711</f>
        <v/>
      </c>
      <c r="B711" s="4" t="str">
        <f>IFERROR(Calculations!G711,"")</f>
        <v/>
      </c>
    </row>
    <row r="712" spans="1:2" x14ac:dyDescent="0.25">
      <c r="A712" s="10" t="str">
        <f>Calculations!A712</f>
        <v/>
      </c>
      <c r="B712" s="4" t="str">
        <f>IFERROR(Calculations!G712,"")</f>
        <v/>
      </c>
    </row>
    <row r="713" spans="1:2" x14ac:dyDescent="0.25">
      <c r="A713" s="10" t="str">
        <f>Calculations!A713</f>
        <v/>
      </c>
      <c r="B713" s="4" t="str">
        <f>IFERROR(Calculations!G713,"")</f>
        <v/>
      </c>
    </row>
    <row r="714" spans="1:2" x14ac:dyDescent="0.25">
      <c r="A714" s="10" t="str">
        <f>Calculations!A714</f>
        <v/>
      </c>
      <c r="B714" s="4" t="str">
        <f>IFERROR(Calculations!G714,"")</f>
        <v/>
      </c>
    </row>
    <row r="715" spans="1:2" x14ac:dyDescent="0.25">
      <c r="A715" s="10" t="str">
        <f>Calculations!A715</f>
        <v/>
      </c>
      <c r="B715" s="4" t="str">
        <f>IFERROR(Calculations!G715,"")</f>
        <v/>
      </c>
    </row>
    <row r="716" spans="1:2" x14ac:dyDescent="0.25">
      <c r="A716" s="10" t="str">
        <f>Calculations!A716</f>
        <v/>
      </c>
      <c r="B716" s="4" t="str">
        <f>IFERROR(Calculations!G716,"")</f>
        <v/>
      </c>
    </row>
    <row r="717" spans="1:2" x14ac:dyDescent="0.25">
      <c r="A717" s="10" t="str">
        <f>Calculations!A717</f>
        <v/>
      </c>
      <c r="B717" s="4" t="str">
        <f>IFERROR(Calculations!G717,"")</f>
        <v/>
      </c>
    </row>
    <row r="718" spans="1:2" x14ac:dyDescent="0.25">
      <c r="A718" s="10" t="str">
        <f>Calculations!A718</f>
        <v/>
      </c>
      <c r="B718" s="4" t="str">
        <f>IFERROR(Calculations!G718,"")</f>
        <v/>
      </c>
    </row>
    <row r="719" spans="1:2" x14ac:dyDescent="0.25">
      <c r="A719" s="10" t="str">
        <f>Calculations!A719</f>
        <v/>
      </c>
      <c r="B719" s="4" t="str">
        <f>IFERROR(Calculations!G719,"")</f>
        <v/>
      </c>
    </row>
    <row r="720" spans="1:2" x14ac:dyDescent="0.25">
      <c r="A720" s="10" t="str">
        <f>Calculations!A720</f>
        <v/>
      </c>
      <c r="B720" s="4" t="str">
        <f>IFERROR(Calculations!G720,"")</f>
        <v/>
      </c>
    </row>
    <row r="721" spans="1:2" x14ac:dyDescent="0.25">
      <c r="A721" s="10" t="str">
        <f>Calculations!A721</f>
        <v/>
      </c>
      <c r="B721" s="4" t="str">
        <f>IFERROR(Calculations!G721,"")</f>
        <v/>
      </c>
    </row>
    <row r="722" spans="1:2" x14ac:dyDescent="0.25">
      <c r="A722" s="10" t="str">
        <f>Calculations!A722</f>
        <v/>
      </c>
      <c r="B722" s="4" t="str">
        <f>IFERROR(Calculations!G722,"")</f>
        <v/>
      </c>
    </row>
    <row r="723" spans="1:2" x14ac:dyDescent="0.25">
      <c r="A723" s="10" t="str">
        <f>Calculations!A723</f>
        <v/>
      </c>
      <c r="B723" s="4" t="str">
        <f>IFERROR(Calculations!G723,"")</f>
        <v/>
      </c>
    </row>
    <row r="724" spans="1:2" x14ac:dyDescent="0.25">
      <c r="A724" s="10" t="str">
        <f>Calculations!A724</f>
        <v/>
      </c>
      <c r="B724" s="4" t="str">
        <f>IFERROR(Calculations!G724,"")</f>
        <v/>
      </c>
    </row>
    <row r="725" spans="1:2" x14ac:dyDescent="0.25">
      <c r="A725" s="10" t="str">
        <f>Calculations!A725</f>
        <v/>
      </c>
      <c r="B725" s="4" t="str">
        <f>IFERROR(Calculations!G725,"")</f>
        <v/>
      </c>
    </row>
    <row r="726" spans="1:2" x14ac:dyDescent="0.25">
      <c r="A726" s="10" t="str">
        <f>Calculations!A726</f>
        <v/>
      </c>
      <c r="B726" s="4" t="str">
        <f>IFERROR(Calculations!G726,"")</f>
        <v/>
      </c>
    </row>
    <row r="727" spans="1:2" x14ac:dyDescent="0.25">
      <c r="A727" s="10" t="str">
        <f>Calculations!A727</f>
        <v/>
      </c>
      <c r="B727" s="4" t="str">
        <f>IFERROR(Calculations!G727,"")</f>
        <v/>
      </c>
    </row>
    <row r="728" spans="1:2" x14ac:dyDescent="0.25">
      <c r="A728" s="10" t="str">
        <f>Calculations!A728</f>
        <v/>
      </c>
      <c r="B728" s="4" t="str">
        <f>IFERROR(Calculations!G728,"")</f>
        <v/>
      </c>
    </row>
    <row r="729" spans="1:2" x14ac:dyDescent="0.25">
      <c r="A729" s="10" t="str">
        <f>Calculations!A729</f>
        <v/>
      </c>
      <c r="B729" s="4" t="str">
        <f>IFERROR(Calculations!G729,"")</f>
        <v/>
      </c>
    </row>
    <row r="730" spans="1:2" x14ac:dyDescent="0.25">
      <c r="A730" s="10" t="str">
        <f>Calculations!A730</f>
        <v/>
      </c>
      <c r="B730" s="4" t="str">
        <f>IFERROR(Calculations!G730,"")</f>
        <v/>
      </c>
    </row>
    <row r="731" spans="1:2" x14ac:dyDescent="0.25">
      <c r="A731" s="10" t="str">
        <f>Calculations!A731</f>
        <v/>
      </c>
      <c r="B731" s="4" t="str">
        <f>IFERROR(Calculations!G731,"")</f>
        <v/>
      </c>
    </row>
    <row r="732" spans="1:2" x14ac:dyDescent="0.25">
      <c r="A732" s="10" t="str">
        <f>Calculations!A732</f>
        <v/>
      </c>
      <c r="B732" s="4" t="str">
        <f>IFERROR(Calculations!G732,"")</f>
        <v/>
      </c>
    </row>
    <row r="733" spans="1:2" x14ac:dyDescent="0.25">
      <c r="A733" s="10" t="str">
        <f>Calculations!A733</f>
        <v/>
      </c>
      <c r="B733" s="4" t="str">
        <f>IFERROR(Calculations!G733,"")</f>
        <v/>
      </c>
    </row>
    <row r="734" spans="1:2" x14ac:dyDescent="0.25">
      <c r="A734" s="10" t="str">
        <f>Calculations!A734</f>
        <v/>
      </c>
      <c r="B734" s="4" t="str">
        <f>IFERROR(Calculations!G734,"")</f>
        <v/>
      </c>
    </row>
    <row r="735" spans="1:2" x14ac:dyDescent="0.25">
      <c r="A735" s="10" t="str">
        <f>Calculations!A735</f>
        <v/>
      </c>
      <c r="B735" s="4" t="str">
        <f>IFERROR(Calculations!G735,"")</f>
        <v/>
      </c>
    </row>
    <row r="736" spans="1:2" x14ac:dyDescent="0.25">
      <c r="A736" s="10" t="str">
        <f>Calculations!A736</f>
        <v/>
      </c>
      <c r="B736" s="4" t="str">
        <f>IFERROR(Calculations!G736,"")</f>
        <v/>
      </c>
    </row>
    <row r="737" spans="1:2" x14ac:dyDescent="0.25">
      <c r="A737" s="10" t="str">
        <f>Calculations!A737</f>
        <v/>
      </c>
      <c r="B737" s="4" t="str">
        <f>IFERROR(Calculations!G737,"")</f>
        <v/>
      </c>
    </row>
    <row r="738" spans="1:2" x14ac:dyDescent="0.25">
      <c r="A738" s="10" t="str">
        <f>Calculations!A738</f>
        <v/>
      </c>
      <c r="B738" s="4" t="str">
        <f>IFERROR(Calculations!G738,"")</f>
        <v/>
      </c>
    </row>
    <row r="739" spans="1:2" x14ac:dyDescent="0.25">
      <c r="A739" s="10" t="str">
        <f>Calculations!A739</f>
        <v/>
      </c>
      <c r="B739" s="4" t="str">
        <f>IFERROR(Calculations!G739,"")</f>
        <v/>
      </c>
    </row>
    <row r="740" spans="1:2" x14ac:dyDescent="0.25">
      <c r="A740" s="10" t="str">
        <f>Calculations!A740</f>
        <v/>
      </c>
      <c r="B740" s="4" t="str">
        <f>IFERROR(Calculations!G740,"")</f>
        <v/>
      </c>
    </row>
    <row r="741" spans="1:2" x14ac:dyDescent="0.25">
      <c r="A741" s="10" t="str">
        <f>Calculations!A741</f>
        <v/>
      </c>
      <c r="B741" s="4" t="str">
        <f>IFERROR(Calculations!G741,"")</f>
        <v/>
      </c>
    </row>
    <row r="742" spans="1:2" x14ac:dyDescent="0.25">
      <c r="A742" s="10" t="str">
        <f>Calculations!A742</f>
        <v/>
      </c>
      <c r="B742" s="4" t="str">
        <f>IFERROR(Calculations!G742,"")</f>
        <v/>
      </c>
    </row>
    <row r="743" spans="1:2" x14ac:dyDescent="0.25">
      <c r="A743" s="10" t="str">
        <f>Calculations!A743</f>
        <v/>
      </c>
      <c r="B743" s="4" t="str">
        <f>IFERROR(Calculations!G743,"")</f>
        <v/>
      </c>
    </row>
    <row r="744" spans="1:2" x14ac:dyDescent="0.25">
      <c r="A744" s="10" t="str">
        <f>Calculations!A744</f>
        <v/>
      </c>
      <c r="B744" s="4" t="str">
        <f>IFERROR(Calculations!G744,"")</f>
        <v/>
      </c>
    </row>
    <row r="745" spans="1:2" x14ac:dyDescent="0.25">
      <c r="A745" s="10" t="str">
        <f>Calculations!A745</f>
        <v/>
      </c>
      <c r="B745" s="4" t="str">
        <f>IFERROR(Calculations!G745,"")</f>
        <v/>
      </c>
    </row>
    <row r="746" spans="1:2" x14ac:dyDescent="0.25">
      <c r="A746" s="10" t="str">
        <f>Calculations!A746</f>
        <v/>
      </c>
      <c r="B746" s="4" t="str">
        <f>IFERROR(Calculations!G746,"")</f>
        <v/>
      </c>
    </row>
    <row r="747" spans="1:2" x14ac:dyDescent="0.25">
      <c r="A747" s="10" t="str">
        <f>Calculations!A747</f>
        <v/>
      </c>
      <c r="B747" s="4" t="str">
        <f>IFERROR(Calculations!G747,"")</f>
        <v/>
      </c>
    </row>
    <row r="748" spans="1:2" x14ac:dyDescent="0.25">
      <c r="A748" s="10" t="str">
        <f>Calculations!A748</f>
        <v/>
      </c>
      <c r="B748" s="4" t="str">
        <f>IFERROR(Calculations!G748,"")</f>
        <v/>
      </c>
    </row>
    <row r="749" spans="1:2" x14ac:dyDescent="0.25">
      <c r="A749" s="10" t="str">
        <f>Calculations!A749</f>
        <v/>
      </c>
      <c r="B749" s="4" t="str">
        <f>IFERROR(Calculations!G749,"")</f>
        <v/>
      </c>
    </row>
    <row r="750" spans="1:2" x14ac:dyDescent="0.25">
      <c r="A750" s="10" t="str">
        <f>Calculations!A750</f>
        <v/>
      </c>
      <c r="B750" s="4" t="str">
        <f>IFERROR(Calculations!G750,"")</f>
        <v/>
      </c>
    </row>
    <row r="751" spans="1:2" x14ac:dyDescent="0.25">
      <c r="A751" s="10" t="str">
        <f>Calculations!A751</f>
        <v/>
      </c>
      <c r="B751" s="4" t="str">
        <f>IFERROR(Calculations!G751,"")</f>
        <v/>
      </c>
    </row>
    <row r="752" spans="1:2" x14ac:dyDescent="0.25">
      <c r="A752" s="10" t="str">
        <f>Calculations!A752</f>
        <v/>
      </c>
      <c r="B752" s="4" t="str">
        <f>IFERROR(Calculations!G752,"")</f>
        <v/>
      </c>
    </row>
    <row r="753" spans="1:2" x14ac:dyDescent="0.25">
      <c r="A753" s="10" t="str">
        <f>Calculations!A753</f>
        <v/>
      </c>
      <c r="B753" s="4" t="str">
        <f>IFERROR(Calculations!G753,"")</f>
        <v/>
      </c>
    </row>
    <row r="754" spans="1:2" x14ac:dyDescent="0.25">
      <c r="A754" s="10" t="str">
        <f>Calculations!A754</f>
        <v/>
      </c>
      <c r="B754" s="4" t="str">
        <f>IFERROR(Calculations!G754,"")</f>
        <v/>
      </c>
    </row>
    <row r="755" spans="1:2" x14ac:dyDescent="0.25">
      <c r="A755" s="10" t="str">
        <f>Calculations!A755</f>
        <v/>
      </c>
      <c r="B755" s="4" t="str">
        <f>IFERROR(Calculations!G755,"")</f>
        <v/>
      </c>
    </row>
    <row r="756" spans="1:2" x14ac:dyDescent="0.25">
      <c r="A756" s="10" t="str">
        <f>Calculations!A756</f>
        <v/>
      </c>
      <c r="B756" s="4" t="str">
        <f>IFERROR(Calculations!G756,"")</f>
        <v/>
      </c>
    </row>
    <row r="757" spans="1:2" x14ac:dyDescent="0.25">
      <c r="A757" s="10" t="str">
        <f>Calculations!A757</f>
        <v/>
      </c>
      <c r="B757" s="4" t="str">
        <f>IFERROR(Calculations!G757,"")</f>
        <v/>
      </c>
    </row>
    <row r="758" spans="1:2" x14ac:dyDescent="0.25">
      <c r="A758" s="10" t="str">
        <f>Calculations!A758</f>
        <v/>
      </c>
      <c r="B758" s="4" t="str">
        <f>IFERROR(Calculations!G758,"")</f>
        <v/>
      </c>
    </row>
    <row r="759" spans="1:2" x14ac:dyDescent="0.25">
      <c r="A759" s="10" t="str">
        <f>Calculations!A759</f>
        <v/>
      </c>
      <c r="B759" s="4" t="str">
        <f>IFERROR(Calculations!G759,"")</f>
        <v/>
      </c>
    </row>
    <row r="760" spans="1:2" x14ac:dyDescent="0.25">
      <c r="A760" s="10" t="str">
        <f>Calculations!A760</f>
        <v/>
      </c>
      <c r="B760" s="4" t="str">
        <f>IFERROR(Calculations!G760,"")</f>
        <v/>
      </c>
    </row>
    <row r="761" spans="1:2" x14ac:dyDescent="0.25">
      <c r="A761" s="10" t="str">
        <f>Calculations!A761</f>
        <v/>
      </c>
      <c r="B761" s="4" t="str">
        <f>IFERROR(Calculations!G761,"")</f>
        <v/>
      </c>
    </row>
    <row r="762" spans="1:2" x14ac:dyDescent="0.25">
      <c r="A762" s="10" t="str">
        <f>Calculations!A762</f>
        <v/>
      </c>
      <c r="B762" s="4" t="str">
        <f>IFERROR(Calculations!G762,"")</f>
        <v/>
      </c>
    </row>
    <row r="763" spans="1:2" x14ac:dyDescent="0.25">
      <c r="A763" s="10" t="str">
        <f>Calculations!A763</f>
        <v/>
      </c>
      <c r="B763" s="4" t="str">
        <f>IFERROR(Calculations!G763,"")</f>
        <v/>
      </c>
    </row>
    <row r="764" spans="1:2" x14ac:dyDescent="0.25">
      <c r="A764" s="10" t="str">
        <f>Calculations!A764</f>
        <v/>
      </c>
      <c r="B764" s="4" t="str">
        <f>IFERROR(Calculations!G764,"")</f>
        <v/>
      </c>
    </row>
    <row r="765" spans="1:2" x14ac:dyDescent="0.25">
      <c r="A765" s="10" t="str">
        <f>Calculations!A765</f>
        <v/>
      </c>
      <c r="B765" s="4" t="str">
        <f>IFERROR(Calculations!G765,"")</f>
        <v/>
      </c>
    </row>
    <row r="766" spans="1:2" x14ac:dyDescent="0.25">
      <c r="A766" s="10" t="str">
        <f>Calculations!A766</f>
        <v/>
      </c>
      <c r="B766" s="4" t="str">
        <f>IFERROR(Calculations!G766,"")</f>
        <v/>
      </c>
    </row>
    <row r="767" spans="1:2" x14ac:dyDescent="0.25">
      <c r="A767" s="10" t="str">
        <f>Calculations!A767</f>
        <v/>
      </c>
      <c r="B767" s="4" t="str">
        <f>IFERROR(Calculations!G767,"")</f>
        <v/>
      </c>
    </row>
    <row r="768" spans="1:2" x14ac:dyDescent="0.25">
      <c r="A768" s="10" t="str">
        <f>Calculations!A768</f>
        <v/>
      </c>
      <c r="B768" s="4" t="str">
        <f>IFERROR(Calculations!G768,"")</f>
        <v/>
      </c>
    </row>
    <row r="769" spans="1:2" x14ac:dyDescent="0.25">
      <c r="A769" s="10" t="str">
        <f>Calculations!A769</f>
        <v/>
      </c>
      <c r="B769" s="4" t="str">
        <f>IFERROR(Calculations!G769,"")</f>
        <v/>
      </c>
    </row>
    <row r="770" spans="1:2" x14ac:dyDescent="0.25">
      <c r="A770" s="10" t="str">
        <f>Calculations!A770</f>
        <v/>
      </c>
      <c r="B770" s="4" t="str">
        <f>IFERROR(Calculations!G770,"")</f>
        <v/>
      </c>
    </row>
    <row r="771" spans="1:2" x14ac:dyDescent="0.25">
      <c r="A771" s="10" t="str">
        <f>Calculations!A771</f>
        <v/>
      </c>
      <c r="B771" s="4" t="str">
        <f>IFERROR(Calculations!G771,"")</f>
        <v/>
      </c>
    </row>
    <row r="772" spans="1:2" x14ac:dyDescent="0.25">
      <c r="A772" s="10" t="str">
        <f>Calculations!A772</f>
        <v/>
      </c>
      <c r="B772" s="4" t="str">
        <f>IFERROR(Calculations!G772,"")</f>
        <v/>
      </c>
    </row>
    <row r="773" spans="1:2" x14ac:dyDescent="0.25">
      <c r="A773" s="10" t="str">
        <f>Calculations!A773</f>
        <v/>
      </c>
      <c r="B773" s="4" t="str">
        <f>IFERROR(Calculations!G773,"")</f>
        <v/>
      </c>
    </row>
    <row r="774" spans="1:2" x14ac:dyDescent="0.25">
      <c r="A774" s="10" t="str">
        <f>Calculations!A774</f>
        <v/>
      </c>
      <c r="B774" s="4" t="str">
        <f>IFERROR(Calculations!G774,"")</f>
        <v/>
      </c>
    </row>
    <row r="775" spans="1:2" x14ac:dyDescent="0.25">
      <c r="A775" s="10" t="str">
        <f>Calculations!A775</f>
        <v/>
      </c>
      <c r="B775" s="4" t="str">
        <f>IFERROR(Calculations!G775,"")</f>
        <v/>
      </c>
    </row>
    <row r="776" spans="1:2" x14ac:dyDescent="0.25">
      <c r="A776" s="10" t="str">
        <f>Calculations!A776</f>
        <v/>
      </c>
      <c r="B776" s="4" t="str">
        <f>IFERROR(Calculations!G776,"")</f>
        <v/>
      </c>
    </row>
    <row r="777" spans="1:2" x14ac:dyDescent="0.25">
      <c r="A777" s="10" t="str">
        <f>Calculations!A777</f>
        <v/>
      </c>
      <c r="B777" s="4" t="str">
        <f>IFERROR(Calculations!G777,"")</f>
        <v/>
      </c>
    </row>
    <row r="778" spans="1:2" x14ac:dyDescent="0.25">
      <c r="A778" s="10" t="str">
        <f>Calculations!A778</f>
        <v/>
      </c>
      <c r="B778" s="4" t="str">
        <f>IFERROR(Calculations!G778,"")</f>
        <v/>
      </c>
    </row>
    <row r="779" spans="1:2" x14ac:dyDescent="0.25">
      <c r="A779" s="10" t="str">
        <f>Calculations!A779</f>
        <v/>
      </c>
      <c r="B779" s="4" t="str">
        <f>IFERROR(Calculations!G779,"")</f>
        <v/>
      </c>
    </row>
    <row r="780" spans="1:2" x14ac:dyDescent="0.25">
      <c r="A780" s="10" t="str">
        <f>Calculations!A780</f>
        <v/>
      </c>
      <c r="B780" s="4" t="str">
        <f>IFERROR(Calculations!G780,"")</f>
        <v/>
      </c>
    </row>
    <row r="781" spans="1:2" x14ac:dyDescent="0.25">
      <c r="A781" s="10" t="str">
        <f>Calculations!A781</f>
        <v/>
      </c>
      <c r="B781" s="4" t="str">
        <f>IFERROR(Calculations!G781,"")</f>
        <v/>
      </c>
    </row>
    <row r="782" spans="1:2" x14ac:dyDescent="0.25">
      <c r="A782" s="10" t="str">
        <f>Calculations!A782</f>
        <v/>
      </c>
      <c r="B782" s="4" t="str">
        <f>IFERROR(Calculations!G782,"")</f>
        <v/>
      </c>
    </row>
    <row r="783" spans="1:2" x14ac:dyDescent="0.25">
      <c r="A783" s="10" t="str">
        <f>Calculations!A783</f>
        <v/>
      </c>
      <c r="B783" s="4" t="str">
        <f>IFERROR(Calculations!G783,"")</f>
        <v/>
      </c>
    </row>
    <row r="784" spans="1:2" x14ac:dyDescent="0.25">
      <c r="A784" s="10" t="str">
        <f>Calculations!A784</f>
        <v/>
      </c>
      <c r="B784" s="4" t="str">
        <f>IFERROR(Calculations!G784,"")</f>
        <v/>
      </c>
    </row>
    <row r="785" spans="1:2" x14ac:dyDescent="0.25">
      <c r="A785" s="10" t="str">
        <f>Calculations!A785</f>
        <v/>
      </c>
      <c r="B785" s="4" t="str">
        <f>IFERROR(Calculations!G785,"")</f>
        <v/>
      </c>
    </row>
    <row r="786" spans="1:2" x14ac:dyDescent="0.25">
      <c r="A786" s="10" t="str">
        <f>Calculations!A786</f>
        <v/>
      </c>
      <c r="B786" s="4" t="str">
        <f>IFERROR(Calculations!G786,"")</f>
        <v/>
      </c>
    </row>
    <row r="787" spans="1:2" x14ac:dyDescent="0.25">
      <c r="A787" s="10" t="str">
        <f>Calculations!A787</f>
        <v/>
      </c>
      <c r="B787" s="4" t="str">
        <f>IFERROR(Calculations!G787,"")</f>
        <v/>
      </c>
    </row>
    <row r="788" spans="1:2" x14ac:dyDescent="0.25">
      <c r="A788" s="10" t="str">
        <f>Calculations!A788</f>
        <v/>
      </c>
      <c r="B788" s="4" t="str">
        <f>IFERROR(Calculations!G788,"")</f>
        <v/>
      </c>
    </row>
    <row r="789" spans="1:2" x14ac:dyDescent="0.25">
      <c r="A789" s="10" t="str">
        <f>Calculations!A789</f>
        <v/>
      </c>
      <c r="B789" s="4" t="str">
        <f>IFERROR(Calculations!G789,"")</f>
        <v/>
      </c>
    </row>
    <row r="790" spans="1:2" x14ac:dyDescent="0.25">
      <c r="A790" s="10" t="str">
        <f>Calculations!A790</f>
        <v/>
      </c>
      <c r="B790" s="4" t="str">
        <f>IFERROR(Calculations!G790,"")</f>
        <v/>
      </c>
    </row>
    <row r="791" spans="1:2" x14ac:dyDescent="0.25">
      <c r="A791" s="10" t="str">
        <f>Calculations!A791</f>
        <v/>
      </c>
      <c r="B791" s="4" t="str">
        <f>IFERROR(Calculations!G791,"")</f>
        <v/>
      </c>
    </row>
    <row r="792" spans="1:2" x14ac:dyDescent="0.25">
      <c r="A792" s="10" t="str">
        <f>Calculations!A792</f>
        <v/>
      </c>
      <c r="B792" s="4" t="str">
        <f>IFERROR(Calculations!G792,"")</f>
        <v/>
      </c>
    </row>
    <row r="793" spans="1:2" x14ac:dyDescent="0.25">
      <c r="A793" s="10" t="str">
        <f>Calculations!A793</f>
        <v/>
      </c>
      <c r="B793" s="4" t="str">
        <f>IFERROR(Calculations!G793,"")</f>
        <v/>
      </c>
    </row>
    <row r="794" spans="1:2" x14ac:dyDescent="0.25">
      <c r="A794" s="10" t="str">
        <f>Calculations!A794</f>
        <v/>
      </c>
      <c r="B794" s="4" t="str">
        <f>IFERROR(Calculations!G794,"")</f>
        <v/>
      </c>
    </row>
    <row r="795" spans="1:2" x14ac:dyDescent="0.25">
      <c r="A795" s="10" t="str">
        <f>Calculations!A795</f>
        <v/>
      </c>
      <c r="B795" s="4" t="str">
        <f>IFERROR(Calculations!G795,"")</f>
        <v/>
      </c>
    </row>
    <row r="796" spans="1:2" x14ac:dyDescent="0.25">
      <c r="A796" s="10" t="str">
        <f>Calculations!A796</f>
        <v/>
      </c>
      <c r="B796" s="4" t="str">
        <f>IFERROR(Calculations!G796,"")</f>
        <v/>
      </c>
    </row>
    <row r="797" spans="1:2" x14ac:dyDescent="0.25">
      <c r="A797" s="10" t="str">
        <f>Calculations!A797</f>
        <v/>
      </c>
      <c r="B797" s="4" t="str">
        <f>IFERROR(Calculations!G797,"")</f>
        <v/>
      </c>
    </row>
    <row r="798" spans="1:2" x14ac:dyDescent="0.25">
      <c r="A798" s="10" t="str">
        <f>Calculations!A798</f>
        <v/>
      </c>
      <c r="B798" s="4" t="str">
        <f>IFERROR(Calculations!G798,"")</f>
        <v/>
      </c>
    </row>
    <row r="799" spans="1:2" x14ac:dyDescent="0.25">
      <c r="A799" s="10" t="str">
        <f>Calculations!A799</f>
        <v/>
      </c>
      <c r="B799" s="4" t="str">
        <f>IFERROR(Calculations!G799,"")</f>
        <v/>
      </c>
    </row>
    <row r="800" spans="1:2" x14ac:dyDescent="0.25">
      <c r="A800" s="10" t="str">
        <f>Calculations!A800</f>
        <v/>
      </c>
      <c r="B800" s="4" t="str">
        <f>IFERROR(Calculations!G800,"")</f>
        <v/>
      </c>
    </row>
    <row r="801" spans="1:2" x14ac:dyDescent="0.25">
      <c r="A801" s="10" t="str">
        <f>Calculations!A801</f>
        <v/>
      </c>
      <c r="B801" s="4" t="str">
        <f>IFERROR(Calculations!G801,"")</f>
        <v/>
      </c>
    </row>
    <row r="802" spans="1:2" x14ac:dyDescent="0.25">
      <c r="A802" s="10" t="str">
        <f>Calculations!A802</f>
        <v/>
      </c>
      <c r="B802" s="4" t="str">
        <f>IFERROR(Calculations!G802,"")</f>
        <v/>
      </c>
    </row>
    <row r="803" spans="1:2" x14ac:dyDescent="0.25">
      <c r="A803" s="10" t="str">
        <f>Calculations!A803</f>
        <v/>
      </c>
      <c r="B803" s="4" t="str">
        <f>IFERROR(Calculations!G803,"")</f>
        <v/>
      </c>
    </row>
    <row r="804" spans="1:2" x14ac:dyDescent="0.25">
      <c r="A804" s="10" t="str">
        <f>Calculations!A804</f>
        <v/>
      </c>
      <c r="B804" s="4" t="str">
        <f>IFERROR(Calculations!G804,"")</f>
        <v/>
      </c>
    </row>
    <row r="805" spans="1:2" x14ac:dyDescent="0.25">
      <c r="A805" s="10" t="str">
        <f>Calculations!A805</f>
        <v/>
      </c>
      <c r="B805" s="4" t="str">
        <f>IFERROR(Calculations!G805,"")</f>
        <v/>
      </c>
    </row>
    <row r="806" spans="1:2" x14ac:dyDescent="0.25">
      <c r="A806" s="10" t="str">
        <f>Calculations!A806</f>
        <v/>
      </c>
      <c r="B806" s="4" t="str">
        <f>IFERROR(Calculations!G806,"")</f>
        <v/>
      </c>
    </row>
    <row r="807" spans="1:2" x14ac:dyDescent="0.25">
      <c r="A807" s="10" t="str">
        <f>Calculations!A807</f>
        <v/>
      </c>
      <c r="B807" s="4" t="str">
        <f>IFERROR(Calculations!G807,"")</f>
        <v/>
      </c>
    </row>
    <row r="808" spans="1:2" x14ac:dyDescent="0.25">
      <c r="A808" s="10" t="str">
        <f>Calculations!A808</f>
        <v/>
      </c>
      <c r="B808" s="4" t="str">
        <f>IFERROR(Calculations!G808,"")</f>
        <v/>
      </c>
    </row>
    <row r="809" spans="1:2" x14ac:dyDescent="0.25">
      <c r="A809" s="10" t="str">
        <f>Calculations!A809</f>
        <v/>
      </c>
      <c r="B809" s="4" t="str">
        <f>IFERROR(Calculations!G809,"")</f>
        <v/>
      </c>
    </row>
    <row r="810" spans="1:2" x14ac:dyDescent="0.25">
      <c r="A810" s="10" t="str">
        <f>Calculations!A810</f>
        <v/>
      </c>
      <c r="B810" s="4" t="str">
        <f>IFERROR(Calculations!G810,"")</f>
        <v/>
      </c>
    </row>
    <row r="811" spans="1:2" x14ac:dyDescent="0.25">
      <c r="A811" s="10" t="str">
        <f>Calculations!A811</f>
        <v/>
      </c>
      <c r="B811" s="4" t="str">
        <f>IFERROR(Calculations!G811,"")</f>
        <v/>
      </c>
    </row>
    <row r="812" spans="1:2" x14ac:dyDescent="0.25">
      <c r="A812" s="10" t="str">
        <f>Calculations!A812</f>
        <v/>
      </c>
      <c r="B812" s="4" t="str">
        <f>IFERROR(Calculations!G812,"")</f>
        <v/>
      </c>
    </row>
    <row r="813" spans="1:2" x14ac:dyDescent="0.25">
      <c r="A813" s="10" t="str">
        <f>Calculations!A813</f>
        <v/>
      </c>
      <c r="B813" s="4" t="str">
        <f>IFERROR(Calculations!G813,"")</f>
        <v/>
      </c>
    </row>
    <row r="814" spans="1:2" x14ac:dyDescent="0.25">
      <c r="A814" s="10" t="str">
        <f>Calculations!A814</f>
        <v/>
      </c>
      <c r="B814" s="4" t="str">
        <f>IFERROR(Calculations!G814,"")</f>
        <v/>
      </c>
    </row>
    <row r="815" spans="1:2" x14ac:dyDescent="0.25">
      <c r="A815" s="10" t="str">
        <f>Calculations!A815</f>
        <v/>
      </c>
      <c r="B815" s="4" t="str">
        <f>IFERROR(Calculations!G815,"")</f>
        <v/>
      </c>
    </row>
    <row r="816" spans="1:2" x14ac:dyDescent="0.25">
      <c r="A816" s="10" t="str">
        <f>Calculations!A816</f>
        <v/>
      </c>
      <c r="B816" s="4" t="str">
        <f>IFERROR(Calculations!G816,"")</f>
        <v/>
      </c>
    </row>
    <row r="817" spans="1:2" x14ac:dyDescent="0.25">
      <c r="A817" s="10" t="str">
        <f>Calculations!A817</f>
        <v/>
      </c>
      <c r="B817" s="4" t="str">
        <f>IFERROR(Calculations!G817,"")</f>
        <v/>
      </c>
    </row>
    <row r="818" spans="1:2" x14ac:dyDescent="0.25">
      <c r="A818" s="10" t="str">
        <f>Calculations!A818</f>
        <v/>
      </c>
      <c r="B818" s="4" t="str">
        <f>IFERROR(Calculations!G818,"")</f>
        <v/>
      </c>
    </row>
    <row r="819" spans="1:2" x14ac:dyDescent="0.25">
      <c r="A819" s="10" t="str">
        <f>Calculations!A819</f>
        <v/>
      </c>
      <c r="B819" s="4" t="str">
        <f>IFERROR(Calculations!G819,"")</f>
        <v/>
      </c>
    </row>
    <row r="820" spans="1:2" x14ac:dyDescent="0.25">
      <c r="A820" s="10" t="str">
        <f>Calculations!A820</f>
        <v/>
      </c>
      <c r="B820" s="4" t="str">
        <f>IFERROR(Calculations!G820,"")</f>
        <v/>
      </c>
    </row>
    <row r="821" spans="1:2" x14ac:dyDescent="0.25">
      <c r="A821" s="10" t="str">
        <f>Calculations!A821</f>
        <v/>
      </c>
      <c r="B821" s="4" t="str">
        <f>IFERROR(Calculations!G821,"")</f>
        <v/>
      </c>
    </row>
    <row r="822" spans="1:2" x14ac:dyDescent="0.25">
      <c r="A822" s="10" t="str">
        <f>Calculations!A822</f>
        <v/>
      </c>
      <c r="B822" s="4" t="str">
        <f>IFERROR(Calculations!G822,"")</f>
        <v/>
      </c>
    </row>
    <row r="823" spans="1:2" x14ac:dyDescent="0.25">
      <c r="A823" s="10" t="str">
        <f>Calculations!A823</f>
        <v/>
      </c>
      <c r="B823" s="4" t="str">
        <f>IFERROR(Calculations!G823,"")</f>
        <v/>
      </c>
    </row>
    <row r="824" spans="1:2" x14ac:dyDescent="0.25">
      <c r="A824" s="10" t="str">
        <f>Calculations!A824</f>
        <v/>
      </c>
      <c r="B824" s="4" t="str">
        <f>IFERROR(Calculations!G824,"")</f>
        <v/>
      </c>
    </row>
    <row r="825" spans="1:2" x14ac:dyDescent="0.25">
      <c r="A825" s="10" t="str">
        <f>Calculations!A825</f>
        <v/>
      </c>
      <c r="B825" s="4" t="str">
        <f>IFERROR(Calculations!G825,"")</f>
        <v/>
      </c>
    </row>
    <row r="826" spans="1:2" x14ac:dyDescent="0.25">
      <c r="A826" s="10" t="str">
        <f>Calculations!A826</f>
        <v/>
      </c>
      <c r="B826" s="4" t="str">
        <f>IFERROR(Calculations!G826,"")</f>
        <v/>
      </c>
    </row>
    <row r="827" spans="1:2" x14ac:dyDescent="0.25">
      <c r="A827" s="10" t="str">
        <f>Calculations!A827</f>
        <v/>
      </c>
      <c r="B827" s="4" t="str">
        <f>IFERROR(Calculations!G827,"")</f>
        <v/>
      </c>
    </row>
    <row r="828" spans="1:2" x14ac:dyDescent="0.25">
      <c r="A828" s="10" t="str">
        <f>Calculations!A828</f>
        <v/>
      </c>
      <c r="B828" s="4" t="str">
        <f>IFERROR(Calculations!G828,"")</f>
        <v/>
      </c>
    </row>
    <row r="829" spans="1:2" x14ac:dyDescent="0.25">
      <c r="A829" s="10" t="str">
        <f>Calculations!A829</f>
        <v/>
      </c>
      <c r="B829" s="4" t="str">
        <f>IFERROR(Calculations!G829,"")</f>
        <v/>
      </c>
    </row>
    <row r="830" spans="1:2" x14ac:dyDescent="0.25">
      <c r="A830" s="10" t="str">
        <f>Calculations!A830</f>
        <v/>
      </c>
      <c r="B830" s="4" t="str">
        <f>IFERROR(Calculations!G830,"")</f>
        <v/>
      </c>
    </row>
    <row r="831" spans="1:2" x14ac:dyDescent="0.25">
      <c r="A831" s="10" t="str">
        <f>Calculations!A831</f>
        <v/>
      </c>
      <c r="B831" s="4" t="str">
        <f>IFERROR(Calculations!G831,"")</f>
        <v/>
      </c>
    </row>
    <row r="832" spans="1:2" x14ac:dyDescent="0.25">
      <c r="A832" s="10" t="str">
        <f>Calculations!A832</f>
        <v/>
      </c>
      <c r="B832" s="4" t="str">
        <f>IFERROR(Calculations!G832,"")</f>
        <v/>
      </c>
    </row>
    <row r="833" spans="1:2" x14ac:dyDescent="0.25">
      <c r="A833" s="10" t="str">
        <f>Calculations!A833</f>
        <v/>
      </c>
      <c r="B833" s="4" t="str">
        <f>IFERROR(Calculations!G833,"")</f>
        <v/>
      </c>
    </row>
    <row r="834" spans="1:2" x14ac:dyDescent="0.25">
      <c r="A834" s="10" t="str">
        <f>Calculations!A834</f>
        <v/>
      </c>
      <c r="B834" s="4" t="str">
        <f>IFERROR(Calculations!G834,"")</f>
        <v/>
      </c>
    </row>
    <row r="835" spans="1:2" x14ac:dyDescent="0.25">
      <c r="A835" s="10" t="str">
        <f>Calculations!A835</f>
        <v/>
      </c>
      <c r="B835" s="4" t="str">
        <f>IFERROR(Calculations!G835,"")</f>
        <v/>
      </c>
    </row>
    <row r="836" spans="1:2" x14ac:dyDescent="0.25">
      <c r="A836" s="10" t="str">
        <f>Calculations!A836</f>
        <v/>
      </c>
      <c r="B836" s="4" t="str">
        <f>IFERROR(Calculations!G836,"")</f>
        <v/>
      </c>
    </row>
    <row r="837" spans="1:2" x14ac:dyDescent="0.25">
      <c r="A837" s="10" t="str">
        <f>Calculations!A837</f>
        <v/>
      </c>
      <c r="B837" s="4" t="str">
        <f>IFERROR(Calculations!G837,"")</f>
        <v/>
      </c>
    </row>
    <row r="838" spans="1:2" x14ac:dyDescent="0.25">
      <c r="A838" s="10" t="str">
        <f>Calculations!A838</f>
        <v/>
      </c>
      <c r="B838" s="4" t="str">
        <f>IFERROR(Calculations!G838,"")</f>
        <v/>
      </c>
    </row>
    <row r="839" spans="1:2" x14ac:dyDescent="0.25">
      <c r="A839" s="10" t="str">
        <f>Calculations!A839</f>
        <v/>
      </c>
      <c r="B839" s="4" t="str">
        <f>IFERROR(Calculations!G839,"")</f>
        <v/>
      </c>
    </row>
    <row r="840" spans="1:2" x14ac:dyDescent="0.25">
      <c r="A840" s="10" t="str">
        <f>Calculations!A840</f>
        <v/>
      </c>
      <c r="B840" s="4" t="str">
        <f>IFERROR(Calculations!G840,"")</f>
        <v/>
      </c>
    </row>
    <row r="841" spans="1:2" x14ac:dyDescent="0.25">
      <c r="A841" s="10" t="str">
        <f>Calculations!A841</f>
        <v/>
      </c>
      <c r="B841" s="4" t="str">
        <f>IFERROR(Calculations!G841,"")</f>
        <v/>
      </c>
    </row>
    <row r="842" spans="1:2" x14ac:dyDescent="0.25">
      <c r="A842" s="10" t="str">
        <f>Calculations!A842</f>
        <v/>
      </c>
      <c r="B842" s="4" t="str">
        <f>IFERROR(Calculations!G842,"")</f>
        <v/>
      </c>
    </row>
    <row r="843" spans="1:2" x14ac:dyDescent="0.25">
      <c r="A843" s="10" t="str">
        <f>Calculations!A843</f>
        <v/>
      </c>
      <c r="B843" s="4" t="str">
        <f>IFERROR(Calculations!G843,"")</f>
        <v/>
      </c>
    </row>
    <row r="844" spans="1:2" x14ac:dyDescent="0.25">
      <c r="A844" s="10" t="str">
        <f>Calculations!A844</f>
        <v/>
      </c>
      <c r="B844" s="4" t="str">
        <f>IFERROR(Calculations!G844,"")</f>
        <v/>
      </c>
    </row>
    <row r="845" spans="1:2" x14ac:dyDescent="0.25">
      <c r="A845" s="10" t="str">
        <f>Calculations!A845</f>
        <v/>
      </c>
      <c r="B845" s="4" t="str">
        <f>IFERROR(Calculations!G845,"")</f>
        <v/>
      </c>
    </row>
    <row r="846" spans="1:2" x14ac:dyDescent="0.25">
      <c r="A846" s="10" t="str">
        <f>Calculations!A846</f>
        <v/>
      </c>
      <c r="B846" s="4" t="str">
        <f>IFERROR(Calculations!G846,"")</f>
        <v/>
      </c>
    </row>
    <row r="847" spans="1:2" x14ac:dyDescent="0.25">
      <c r="A847" s="10" t="str">
        <f>Calculations!A847</f>
        <v/>
      </c>
      <c r="B847" s="4" t="str">
        <f>IFERROR(Calculations!G847,"")</f>
        <v/>
      </c>
    </row>
    <row r="848" spans="1:2" x14ac:dyDescent="0.25">
      <c r="A848" s="10" t="str">
        <f>Calculations!A848</f>
        <v/>
      </c>
      <c r="B848" s="4" t="str">
        <f>IFERROR(Calculations!G848,"")</f>
        <v/>
      </c>
    </row>
    <row r="849" spans="1:2" x14ac:dyDescent="0.25">
      <c r="A849" s="10" t="str">
        <f>Calculations!A849</f>
        <v/>
      </c>
      <c r="B849" s="4" t="str">
        <f>IFERROR(Calculations!G849,"")</f>
        <v/>
      </c>
    </row>
    <row r="850" spans="1:2" x14ac:dyDescent="0.25">
      <c r="A850" s="10" t="str">
        <f>Calculations!A850</f>
        <v/>
      </c>
      <c r="B850" s="4" t="str">
        <f>IFERROR(Calculations!G850,"")</f>
        <v/>
      </c>
    </row>
    <row r="851" spans="1:2" x14ac:dyDescent="0.25">
      <c r="A851" s="10" t="str">
        <f>Calculations!A851</f>
        <v/>
      </c>
      <c r="B851" s="4" t="str">
        <f>IFERROR(Calculations!G851,"")</f>
        <v/>
      </c>
    </row>
    <row r="852" spans="1:2" x14ac:dyDescent="0.25">
      <c r="A852" s="10" t="str">
        <f>Calculations!A852</f>
        <v/>
      </c>
      <c r="B852" s="4" t="str">
        <f>IFERROR(Calculations!G852,"")</f>
        <v/>
      </c>
    </row>
    <row r="853" spans="1:2" x14ac:dyDescent="0.25">
      <c r="A853" s="10" t="str">
        <f>Calculations!A853</f>
        <v/>
      </c>
      <c r="B853" s="4" t="str">
        <f>IFERROR(Calculations!G853,"")</f>
        <v/>
      </c>
    </row>
    <row r="854" spans="1:2" x14ac:dyDescent="0.25">
      <c r="A854" s="10" t="str">
        <f>Calculations!A854</f>
        <v/>
      </c>
      <c r="B854" s="4" t="str">
        <f>IFERROR(Calculations!G854,"")</f>
        <v/>
      </c>
    </row>
    <row r="855" spans="1:2" x14ac:dyDescent="0.25">
      <c r="A855" s="10" t="str">
        <f>Calculations!A855</f>
        <v/>
      </c>
      <c r="B855" s="4" t="str">
        <f>IFERROR(Calculations!G855,"")</f>
        <v/>
      </c>
    </row>
    <row r="856" spans="1:2" x14ac:dyDescent="0.25">
      <c r="A856" s="10" t="str">
        <f>Calculations!A856</f>
        <v/>
      </c>
      <c r="B856" s="4" t="str">
        <f>IFERROR(Calculations!G856,"")</f>
        <v/>
      </c>
    </row>
    <row r="857" spans="1:2" x14ac:dyDescent="0.25">
      <c r="A857" s="10" t="str">
        <f>Calculations!A857</f>
        <v/>
      </c>
      <c r="B857" s="4" t="str">
        <f>IFERROR(Calculations!G857,"")</f>
        <v/>
      </c>
    </row>
    <row r="858" spans="1:2" x14ac:dyDescent="0.25">
      <c r="A858" s="10" t="str">
        <f>Calculations!A858</f>
        <v/>
      </c>
      <c r="B858" s="4" t="str">
        <f>IFERROR(Calculations!G858,"")</f>
        <v/>
      </c>
    </row>
    <row r="859" spans="1:2" x14ac:dyDescent="0.25">
      <c r="A859" s="10" t="str">
        <f>Calculations!A859</f>
        <v/>
      </c>
      <c r="B859" s="4" t="str">
        <f>IFERROR(Calculations!G859,"")</f>
        <v/>
      </c>
    </row>
    <row r="860" spans="1:2" x14ac:dyDescent="0.25">
      <c r="A860" s="10" t="str">
        <f>Calculations!A860</f>
        <v/>
      </c>
      <c r="B860" s="4" t="str">
        <f>IFERROR(Calculations!G860,"")</f>
        <v/>
      </c>
    </row>
    <row r="861" spans="1:2" x14ac:dyDescent="0.25">
      <c r="A861" s="10" t="str">
        <f>Calculations!A861</f>
        <v/>
      </c>
      <c r="B861" s="4" t="str">
        <f>IFERROR(Calculations!G861,"")</f>
        <v/>
      </c>
    </row>
    <row r="862" spans="1:2" x14ac:dyDescent="0.25">
      <c r="A862" s="10" t="str">
        <f>Calculations!A862</f>
        <v/>
      </c>
      <c r="B862" s="4" t="str">
        <f>IFERROR(Calculations!G862,"")</f>
        <v/>
      </c>
    </row>
    <row r="863" spans="1:2" x14ac:dyDescent="0.25">
      <c r="A863" s="10" t="str">
        <f>Calculations!A863</f>
        <v/>
      </c>
      <c r="B863" s="4" t="str">
        <f>IFERROR(Calculations!G863,"")</f>
        <v/>
      </c>
    </row>
    <row r="864" spans="1:2" x14ac:dyDescent="0.25">
      <c r="A864" s="10" t="str">
        <f>Calculations!A864</f>
        <v/>
      </c>
      <c r="B864" s="4" t="str">
        <f>IFERROR(Calculations!G864,"")</f>
        <v/>
      </c>
    </row>
    <row r="865" spans="1:2" x14ac:dyDescent="0.25">
      <c r="A865" s="10" t="str">
        <f>Calculations!A865</f>
        <v/>
      </c>
      <c r="B865" s="4" t="str">
        <f>IFERROR(Calculations!G865,"")</f>
        <v/>
      </c>
    </row>
    <row r="866" spans="1:2" x14ac:dyDescent="0.25">
      <c r="A866" s="10" t="str">
        <f>Calculations!A866</f>
        <v/>
      </c>
      <c r="B866" s="4" t="str">
        <f>IFERROR(Calculations!G866,"")</f>
        <v/>
      </c>
    </row>
    <row r="867" spans="1:2" x14ac:dyDescent="0.25">
      <c r="A867" s="10" t="str">
        <f>Calculations!A867</f>
        <v/>
      </c>
      <c r="B867" s="4" t="str">
        <f>IFERROR(Calculations!G867,"")</f>
        <v/>
      </c>
    </row>
    <row r="868" spans="1:2" x14ac:dyDescent="0.25">
      <c r="A868" s="10" t="str">
        <f>Calculations!A868</f>
        <v/>
      </c>
      <c r="B868" s="4" t="str">
        <f>IFERROR(Calculations!G868,"")</f>
        <v/>
      </c>
    </row>
    <row r="869" spans="1:2" x14ac:dyDescent="0.25">
      <c r="A869" s="10" t="str">
        <f>Calculations!A869</f>
        <v/>
      </c>
      <c r="B869" s="4" t="str">
        <f>IFERROR(Calculations!G869,"")</f>
        <v/>
      </c>
    </row>
    <row r="870" spans="1:2" x14ac:dyDescent="0.25">
      <c r="A870" s="10" t="str">
        <f>Calculations!A870</f>
        <v/>
      </c>
      <c r="B870" s="4" t="str">
        <f>IFERROR(Calculations!G870,"")</f>
        <v/>
      </c>
    </row>
    <row r="871" spans="1:2" x14ac:dyDescent="0.25">
      <c r="A871" s="10" t="str">
        <f>Calculations!A871</f>
        <v/>
      </c>
      <c r="B871" s="4" t="str">
        <f>IFERROR(Calculations!G871,"")</f>
        <v/>
      </c>
    </row>
    <row r="872" spans="1:2" x14ac:dyDescent="0.25">
      <c r="A872" s="10" t="str">
        <f>Calculations!A872</f>
        <v/>
      </c>
      <c r="B872" s="4" t="str">
        <f>IFERROR(Calculations!G872,"")</f>
        <v/>
      </c>
    </row>
    <row r="873" spans="1:2" x14ac:dyDescent="0.25">
      <c r="A873" s="10" t="str">
        <f>Calculations!A873</f>
        <v/>
      </c>
      <c r="B873" s="4" t="str">
        <f>IFERROR(Calculations!G873,"")</f>
        <v/>
      </c>
    </row>
    <row r="874" spans="1:2" x14ac:dyDescent="0.25">
      <c r="A874" s="10" t="str">
        <f>Calculations!A874</f>
        <v/>
      </c>
      <c r="B874" s="4" t="str">
        <f>IFERROR(Calculations!G874,"")</f>
        <v/>
      </c>
    </row>
    <row r="875" spans="1:2" x14ac:dyDescent="0.25">
      <c r="A875" s="10" t="str">
        <f>Calculations!A875</f>
        <v/>
      </c>
      <c r="B875" s="4" t="str">
        <f>IFERROR(Calculations!G875,"")</f>
        <v/>
      </c>
    </row>
    <row r="876" spans="1:2" x14ac:dyDescent="0.25">
      <c r="A876" s="10" t="str">
        <f>Calculations!A876</f>
        <v/>
      </c>
      <c r="B876" s="4" t="str">
        <f>IFERROR(Calculations!G876,"")</f>
        <v/>
      </c>
    </row>
    <row r="877" spans="1:2" x14ac:dyDescent="0.25">
      <c r="A877" s="10" t="str">
        <f>Calculations!A877</f>
        <v/>
      </c>
      <c r="B877" s="4" t="str">
        <f>IFERROR(Calculations!G877,"")</f>
        <v/>
      </c>
    </row>
    <row r="878" spans="1:2" x14ac:dyDescent="0.25">
      <c r="A878" s="10" t="str">
        <f>Calculations!A878</f>
        <v/>
      </c>
      <c r="B878" s="4" t="str">
        <f>IFERROR(Calculations!G878,"")</f>
        <v/>
      </c>
    </row>
    <row r="879" spans="1:2" x14ac:dyDescent="0.25">
      <c r="A879" s="10" t="str">
        <f>Calculations!A879</f>
        <v/>
      </c>
      <c r="B879" s="4" t="str">
        <f>IFERROR(Calculations!G879,"")</f>
        <v/>
      </c>
    </row>
    <row r="880" spans="1:2" x14ac:dyDescent="0.25">
      <c r="A880" s="10" t="str">
        <f>Calculations!A880</f>
        <v/>
      </c>
      <c r="B880" s="4" t="str">
        <f>IFERROR(Calculations!G880,"")</f>
        <v/>
      </c>
    </row>
    <row r="881" spans="1:2" x14ac:dyDescent="0.25">
      <c r="A881" s="10" t="str">
        <f>Calculations!A881</f>
        <v/>
      </c>
      <c r="B881" s="4" t="str">
        <f>IFERROR(Calculations!G881,"")</f>
        <v/>
      </c>
    </row>
    <row r="882" spans="1:2" x14ac:dyDescent="0.25">
      <c r="A882" s="10" t="str">
        <f>Calculations!A882</f>
        <v/>
      </c>
      <c r="B882" s="4" t="str">
        <f>IFERROR(Calculations!G882,"")</f>
        <v/>
      </c>
    </row>
    <row r="883" spans="1:2" x14ac:dyDescent="0.25">
      <c r="A883" s="10" t="str">
        <f>Calculations!A883</f>
        <v/>
      </c>
      <c r="B883" s="4" t="str">
        <f>IFERROR(Calculations!G883,"")</f>
        <v/>
      </c>
    </row>
    <row r="884" spans="1:2" x14ac:dyDescent="0.25">
      <c r="A884" s="10" t="str">
        <f>Calculations!A884</f>
        <v/>
      </c>
      <c r="B884" s="4" t="str">
        <f>IFERROR(Calculations!G884,"")</f>
        <v/>
      </c>
    </row>
    <row r="885" spans="1:2" x14ac:dyDescent="0.25">
      <c r="A885" s="10" t="str">
        <f>Calculations!A885</f>
        <v/>
      </c>
      <c r="B885" s="4" t="str">
        <f>IFERROR(Calculations!G885,"")</f>
        <v/>
      </c>
    </row>
    <row r="886" spans="1:2" x14ac:dyDescent="0.25">
      <c r="A886" s="10" t="str">
        <f>Calculations!A886</f>
        <v/>
      </c>
      <c r="B886" s="4" t="str">
        <f>IFERROR(Calculations!G886,"")</f>
        <v/>
      </c>
    </row>
    <row r="887" spans="1:2" x14ac:dyDescent="0.25">
      <c r="A887" s="10" t="str">
        <f>Calculations!A887</f>
        <v/>
      </c>
      <c r="B887" s="4" t="str">
        <f>IFERROR(Calculations!G887,"")</f>
        <v/>
      </c>
    </row>
    <row r="888" spans="1:2" x14ac:dyDescent="0.25">
      <c r="A888" s="10" t="str">
        <f>Calculations!A888</f>
        <v/>
      </c>
      <c r="B888" s="4" t="str">
        <f>IFERROR(Calculations!G888,"")</f>
        <v/>
      </c>
    </row>
    <row r="889" spans="1:2" x14ac:dyDescent="0.25">
      <c r="A889" s="10" t="str">
        <f>Calculations!A889</f>
        <v/>
      </c>
      <c r="B889" s="4" t="str">
        <f>IFERROR(Calculations!G889,"")</f>
        <v/>
      </c>
    </row>
    <row r="890" spans="1:2" x14ac:dyDescent="0.25">
      <c r="A890" s="10" t="str">
        <f>Calculations!A890</f>
        <v/>
      </c>
      <c r="B890" s="4" t="str">
        <f>IFERROR(Calculations!G890,"")</f>
        <v/>
      </c>
    </row>
    <row r="891" spans="1:2" x14ac:dyDescent="0.25">
      <c r="A891" s="10" t="str">
        <f>Calculations!A891</f>
        <v/>
      </c>
      <c r="B891" s="4" t="str">
        <f>IFERROR(Calculations!G891,"")</f>
        <v/>
      </c>
    </row>
    <row r="892" spans="1:2" x14ac:dyDescent="0.25">
      <c r="A892" s="10" t="str">
        <f>Calculations!A892</f>
        <v/>
      </c>
      <c r="B892" s="4" t="str">
        <f>IFERROR(Calculations!G892,"")</f>
        <v/>
      </c>
    </row>
    <row r="893" spans="1:2" x14ac:dyDescent="0.25">
      <c r="A893" s="10" t="str">
        <f>Calculations!A893</f>
        <v/>
      </c>
      <c r="B893" s="4" t="str">
        <f>IFERROR(Calculations!G893,"")</f>
        <v/>
      </c>
    </row>
    <row r="894" spans="1:2" x14ac:dyDescent="0.25">
      <c r="A894" s="10" t="str">
        <f>Calculations!A894</f>
        <v/>
      </c>
      <c r="B894" s="4" t="str">
        <f>IFERROR(Calculations!G894,"")</f>
        <v/>
      </c>
    </row>
    <row r="895" spans="1:2" x14ac:dyDescent="0.25">
      <c r="A895" s="10" t="str">
        <f>Calculations!A895</f>
        <v/>
      </c>
      <c r="B895" s="4" t="str">
        <f>IFERROR(Calculations!G895,"")</f>
        <v/>
      </c>
    </row>
    <row r="896" spans="1:2" x14ac:dyDescent="0.25">
      <c r="A896" s="10" t="str">
        <f>Calculations!A896</f>
        <v/>
      </c>
      <c r="B896" s="4" t="str">
        <f>IFERROR(Calculations!G896,"")</f>
        <v/>
      </c>
    </row>
    <row r="897" spans="1:2" x14ac:dyDescent="0.25">
      <c r="A897" s="10" t="str">
        <f>Calculations!A897</f>
        <v/>
      </c>
      <c r="B897" s="4" t="str">
        <f>IFERROR(Calculations!G897,"")</f>
        <v/>
      </c>
    </row>
    <row r="898" spans="1:2" x14ac:dyDescent="0.25">
      <c r="A898" s="10" t="str">
        <f>Calculations!A898</f>
        <v/>
      </c>
      <c r="B898" s="4" t="str">
        <f>IFERROR(Calculations!G898,"")</f>
        <v/>
      </c>
    </row>
    <row r="899" spans="1:2" x14ac:dyDescent="0.25">
      <c r="A899" s="10" t="str">
        <f>Calculations!A899</f>
        <v/>
      </c>
      <c r="B899" s="4" t="str">
        <f>IFERROR(Calculations!G899,"")</f>
        <v/>
      </c>
    </row>
    <row r="900" spans="1:2" x14ac:dyDescent="0.25">
      <c r="A900" s="10" t="str">
        <f>Calculations!A900</f>
        <v/>
      </c>
      <c r="B900" s="4" t="str">
        <f>IFERROR(Calculations!G900,"")</f>
        <v/>
      </c>
    </row>
    <row r="901" spans="1:2" x14ac:dyDescent="0.25">
      <c r="A901" s="10" t="str">
        <f>Calculations!A901</f>
        <v/>
      </c>
      <c r="B901" s="4" t="str">
        <f>IFERROR(Calculations!G901,"")</f>
        <v/>
      </c>
    </row>
    <row r="902" spans="1:2" x14ac:dyDescent="0.25">
      <c r="A902" s="10" t="str">
        <f>Calculations!A902</f>
        <v/>
      </c>
      <c r="B902" s="4" t="str">
        <f>IFERROR(Calculations!G902,"")</f>
        <v/>
      </c>
    </row>
    <row r="903" spans="1:2" x14ac:dyDescent="0.25">
      <c r="A903" s="10" t="str">
        <f>Calculations!A903</f>
        <v/>
      </c>
      <c r="B903" s="4" t="str">
        <f>IFERROR(Calculations!G903,"")</f>
        <v/>
      </c>
    </row>
    <row r="904" spans="1:2" x14ac:dyDescent="0.25">
      <c r="A904" s="10" t="str">
        <f>Calculations!A904</f>
        <v/>
      </c>
      <c r="B904" s="4" t="str">
        <f>IFERROR(Calculations!G904,"")</f>
        <v/>
      </c>
    </row>
    <row r="905" spans="1:2" x14ac:dyDescent="0.25">
      <c r="A905" s="10" t="str">
        <f>Calculations!A905</f>
        <v/>
      </c>
      <c r="B905" s="4" t="str">
        <f>IFERROR(Calculations!G905,"")</f>
        <v/>
      </c>
    </row>
    <row r="906" spans="1:2" x14ac:dyDescent="0.25">
      <c r="A906" s="10" t="str">
        <f>Calculations!A906</f>
        <v/>
      </c>
      <c r="B906" s="4" t="str">
        <f>IFERROR(Calculations!G906,"")</f>
        <v/>
      </c>
    </row>
    <row r="907" spans="1:2" x14ac:dyDescent="0.25">
      <c r="A907" s="10" t="str">
        <f>Calculations!A907</f>
        <v/>
      </c>
      <c r="B907" s="4" t="str">
        <f>IFERROR(Calculations!G907,"")</f>
        <v/>
      </c>
    </row>
    <row r="908" spans="1:2" x14ac:dyDescent="0.25">
      <c r="A908" s="10" t="str">
        <f>Calculations!A908</f>
        <v/>
      </c>
      <c r="B908" s="4" t="str">
        <f>IFERROR(Calculations!G908,"")</f>
        <v/>
      </c>
    </row>
    <row r="909" spans="1:2" x14ac:dyDescent="0.25">
      <c r="A909" s="10" t="str">
        <f>Calculations!A909</f>
        <v/>
      </c>
      <c r="B909" s="4" t="str">
        <f>IFERROR(Calculations!G909,"")</f>
        <v/>
      </c>
    </row>
    <row r="910" spans="1:2" x14ac:dyDescent="0.25">
      <c r="A910" s="10" t="str">
        <f>Calculations!A910</f>
        <v/>
      </c>
      <c r="B910" s="4" t="str">
        <f>IFERROR(Calculations!G910,"")</f>
        <v/>
      </c>
    </row>
    <row r="911" spans="1:2" x14ac:dyDescent="0.25">
      <c r="A911" s="10" t="str">
        <f>Calculations!A911</f>
        <v/>
      </c>
      <c r="B911" s="4" t="str">
        <f>IFERROR(Calculations!G911,"")</f>
        <v/>
      </c>
    </row>
    <row r="912" spans="1:2" x14ac:dyDescent="0.25">
      <c r="A912" s="10" t="str">
        <f>Calculations!A912</f>
        <v/>
      </c>
      <c r="B912" s="4" t="str">
        <f>IFERROR(Calculations!G912,"")</f>
        <v/>
      </c>
    </row>
    <row r="913" spans="1:2" x14ac:dyDescent="0.25">
      <c r="A913" s="10" t="str">
        <f>Calculations!A913</f>
        <v/>
      </c>
      <c r="B913" s="4" t="str">
        <f>IFERROR(Calculations!G913,"")</f>
        <v/>
      </c>
    </row>
    <row r="914" spans="1:2" x14ac:dyDescent="0.25">
      <c r="A914" s="10" t="str">
        <f>Calculations!A914</f>
        <v/>
      </c>
      <c r="B914" s="4" t="str">
        <f>IFERROR(Calculations!G914,"")</f>
        <v/>
      </c>
    </row>
    <row r="915" spans="1:2" x14ac:dyDescent="0.25">
      <c r="A915" s="10" t="str">
        <f>Calculations!A915</f>
        <v/>
      </c>
      <c r="B915" s="4" t="str">
        <f>IFERROR(Calculations!G915,"")</f>
        <v/>
      </c>
    </row>
    <row r="916" spans="1:2" x14ac:dyDescent="0.25">
      <c r="A916" s="10" t="str">
        <f>Calculations!A916</f>
        <v/>
      </c>
      <c r="B916" s="4" t="str">
        <f>IFERROR(Calculations!G916,"")</f>
        <v/>
      </c>
    </row>
    <row r="917" spans="1:2" x14ac:dyDescent="0.25">
      <c r="A917" s="10" t="str">
        <f>Calculations!A917</f>
        <v/>
      </c>
      <c r="B917" s="4" t="str">
        <f>IFERROR(Calculations!G917,"")</f>
        <v/>
      </c>
    </row>
    <row r="918" spans="1:2" x14ac:dyDescent="0.25">
      <c r="A918" s="10" t="str">
        <f>Calculations!A918</f>
        <v/>
      </c>
      <c r="B918" s="4" t="str">
        <f>IFERROR(Calculations!G918,"")</f>
        <v/>
      </c>
    </row>
    <row r="919" spans="1:2" x14ac:dyDescent="0.25">
      <c r="A919" s="10" t="str">
        <f>Calculations!A919</f>
        <v/>
      </c>
      <c r="B919" s="4" t="str">
        <f>IFERROR(Calculations!G919,"")</f>
        <v/>
      </c>
    </row>
    <row r="920" spans="1:2" x14ac:dyDescent="0.25">
      <c r="A920" s="10" t="str">
        <f>Calculations!A920</f>
        <v/>
      </c>
      <c r="B920" s="4" t="str">
        <f>IFERROR(Calculations!G920,"")</f>
        <v/>
      </c>
    </row>
    <row r="921" spans="1:2" x14ac:dyDescent="0.25">
      <c r="A921" s="10" t="str">
        <f>Calculations!A921</f>
        <v/>
      </c>
      <c r="B921" s="4" t="str">
        <f>IFERROR(Calculations!G921,"")</f>
        <v/>
      </c>
    </row>
    <row r="922" spans="1:2" x14ac:dyDescent="0.25">
      <c r="A922" s="10" t="str">
        <f>Calculations!A922</f>
        <v/>
      </c>
      <c r="B922" s="4" t="str">
        <f>IFERROR(Calculations!G922,"")</f>
        <v/>
      </c>
    </row>
    <row r="923" spans="1:2" x14ac:dyDescent="0.25">
      <c r="A923" s="10" t="str">
        <f>Calculations!A923</f>
        <v/>
      </c>
      <c r="B923" s="4" t="str">
        <f>IFERROR(Calculations!G923,"")</f>
        <v/>
      </c>
    </row>
    <row r="924" spans="1:2" x14ac:dyDescent="0.25">
      <c r="A924" s="10" t="str">
        <f>Calculations!A924</f>
        <v/>
      </c>
      <c r="B924" s="4" t="str">
        <f>IFERROR(Calculations!G924,"")</f>
        <v/>
      </c>
    </row>
    <row r="925" spans="1:2" x14ac:dyDescent="0.25">
      <c r="A925" s="10" t="str">
        <f>Calculations!A925</f>
        <v/>
      </c>
      <c r="B925" s="4" t="str">
        <f>IFERROR(Calculations!G925,"")</f>
        <v/>
      </c>
    </row>
    <row r="926" spans="1:2" x14ac:dyDescent="0.25">
      <c r="A926" s="10" t="str">
        <f>Calculations!A926</f>
        <v/>
      </c>
      <c r="B926" s="4" t="str">
        <f>IFERROR(Calculations!G926,"")</f>
        <v/>
      </c>
    </row>
    <row r="927" spans="1:2" x14ac:dyDescent="0.25">
      <c r="A927" s="10" t="str">
        <f>Calculations!A927</f>
        <v/>
      </c>
      <c r="B927" s="4" t="str">
        <f>IFERROR(Calculations!G927,"")</f>
        <v/>
      </c>
    </row>
    <row r="928" spans="1:2" x14ac:dyDescent="0.25">
      <c r="A928" s="10" t="str">
        <f>Calculations!A928</f>
        <v/>
      </c>
      <c r="B928" s="4" t="str">
        <f>IFERROR(Calculations!G928,"")</f>
        <v/>
      </c>
    </row>
    <row r="929" spans="1:2" x14ac:dyDescent="0.25">
      <c r="A929" s="10" t="str">
        <f>Calculations!A929</f>
        <v/>
      </c>
      <c r="B929" s="4" t="str">
        <f>IFERROR(Calculations!G929,"")</f>
        <v/>
      </c>
    </row>
    <row r="930" spans="1:2" x14ac:dyDescent="0.25">
      <c r="A930" s="10" t="str">
        <f>Calculations!A930</f>
        <v/>
      </c>
      <c r="B930" s="4" t="str">
        <f>IFERROR(Calculations!G930,"")</f>
        <v/>
      </c>
    </row>
    <row r="931" spans="1:2" x14ac:dyDescent="0.25">
      <c r="A931" s="10" t="str">
        <f>Calculations!A931</f>
        <v/>
      </c>
      <c r="B931" s="4" t="str">
        <f>IFERROR(Calculations!G931,"")</f>
        <v/>
      </c>
    </row>
    <row r="932" spans="1:2" x14ac:dyDescent="0.25">
      <c r="A932" s="10" t="str">
        <f>Calculations!A932</f>
        <v/>
      </c>
      <c r="B932" s="4" t="str">
        <f>IFERROR(Calculations!G932,"")</f>
        <v/>
      </c>
    </row>
    <row r="933" spans="1:2" x14ac:dyDescent="0.25">
      <c r="A933" s="10" t="str">
        <f>Calculations!A933</f>
        <v/>
      </c>
      <c r="B933" s="4" t="str">
        <f>IFERROR(Calculations!G933,"")</f>
        <v/>
      </c>
    </row>
    <row r="934" spans="1:2" x14ac:dyDescent="0.25">
      <c r="A934" s="10" t="str">
        <f>Calculations!A934</f>
        <v/>
      </c>
      <c r="B934" s="4" t="str">
        <f>IFERROR(Calculations!G934,"")</f>
        <v/>
      </c>
    </row>
    <row r="935" spans="1:2" x14ac:dyDescent="0.25">
      <c r="A935" s="10" t="str">
        <f>Calculations!A935</f>
        <v/>
      </c>
      <c r="B935" s="4" t="str">
        <f>IFERROR(Calculations!G935,"")</f>
        <v/>
      </c>
    </row>
    <row r="936" spans="1:2" x14ac:dyDescent="0.25">
      <c r="A936" s="10" t="str">
        <f>Calculations!A936</f>
        <v/>
      </c>
      <c r="B936" s="4" t="str">
        <f>IFERROR(Calculations!G936,"")</f>
        <v/>
      </c>
    </row>
    <row r="937" spans="1:2" x14ac:dyDescent="0.25">
      <c r="A937" s="10" t="str">
        <f>Calculations!A937</f>
        <v/>
      </c>
      <c r="B937" s="4" t="str">
        <f>IFERROR(Calculations!G937,"")</f>
        <v/>
      </c>
    </row>
    <row r="938" spans="1:2" x14ac:dyDescent="0.25">
      <c r="A938" s="10" t="str">
        <f>Calculations!A938</f>
        <v/>
      </c>
      <c r="B938" s="4" t="str">
        <f>IFERROR(Calculations!G938,"")</f>
        <v/>
      </c>
    </row>
    <row r="939" spans="1:2" x14ac:dyDescent="0.25">
      <c r="A939" s="10" t="str">
        <f>Calculations!A939</f>
        <v/>
      </c>
      <c r="B939" s="4" t="str">
        <f>IFERROR(Calculations!G939,"")</f>
        <v/>
      </c>
    </row>
    <row r="940" spans="1:2" x14ac:dyDescent="0.25">
      <c r="A940" s="10" t="str">
        <f>Calculations!A940</f>
        <v/>
      </c>
      <c r="B940" s="4" t="str">
        <f>IFERROR(Calculations!G940,"")</f>
        <v/>
      </c>
    </row>
    <row r="941" spans="1:2" x14ac:dyDescent="0.25">
      <c r="A941" s="10" t="str">
        <f>Calculations!A941</f>
        <v/>
      </c>
      <c r="B941" s="4" t="str">
        <f>IFERROR(Calculations!G941,"")</f>
        <v/>
      </c>
    </row>
    <row r="942" spans="1:2" x14ac:dyDescent="0.25">
      <c r="A942" s="10" t="str">
        <f>Calculations!A942</f>
        <v/>
      </c>
      <c r="B942" s="4" t="str">
        <f>IFERROR(Calculations!G942,"")</f>
        <v/>
      </c>
    </row>
    <row r="943" spans="1:2" x14ac:dyDescent="0.25">
      <c r="A943" s="10" t="str">
        <f>Calculations!A943</f>
        <v/>
      </c>
      <c r="B943" s="4" t="str">
        <f>IFERROR(Calculations!G943,"")</f>
        <v/>
      </c>
    </row>
    <row r="944" spans="1:2" x14ac:dyDescent="0.25">
      <c r="A944" s="10" t="str">
        <f>Calculations!A944</f>
        <v/>
      </c>
      <c r="B944" s="4" t="str">
        <f>IFERROR(Calculations!G944,"")</f>
        <v/>
      </c>
    </row>
    <row r="945" spans="1:2" x14ac:dyDescent="0.25">
      <c r="A945" s="10" t="str">
        <f>Calculations!A945</f>
        <v/>
      </c>
      <c r="B945" s="4" t="str">
        <f>IFERROR(Calculations!G945,"")</f>
        <v/>
      </c>
    </row>
    <row r="946" spans="1:2" x14ac:dyDescent="0.25">
      <c r="A946" s="10" t="str">
        <f>Calculations!A946</f>
        <v/>
      </c>
      <c r="B946" s="4" t="str">
        <f>IFERROR(Calculations!G946,"")</f>
        <v/>
      </c>
    </row>
    <row r="947" spans="1:2" x14ac:dyDescent="0.25">
      <c r="A947" s="10" t="str">
        <f>Calculations!A947</f>
        <v/>
      </c>
      <c r="B947" s="4" t="str">
        <f>IFERROR(Calculations!G947,"")</f>
        <v/>
      </c>
    </row>
    <row r="948" spans="1:2" x14ac:dyDescent="0.25">
      <c r="A948" s="10" t="str">
        <f>Calculations!A948</f>
        <v/>
      </c>
      <c r="B948" s="4" t="str">
        <f>IFERROR(Calculations!G948,"")</f>
        <v/>
      </c>
    </row>
    <row r="949" spans="1:2" x14ac:dyDescent="0.25">
      <c r="A949" s="10" t="str">
        <f>Calculations!A949</f>
        <v/>
      </c>
      <c r="B949" s="4" t="str">
        <f>IFERROR(Calculations!G949,"")</f>
        <v/>
      </c>
    </row>
    <row r="950" spans="1:2" x14ac:dyDescent="0.25">
      <c r="A950" s="10" t="str">
        <f>Calculations!A950</f>
        <v/>
      </c>
      <c r="B950" s="4" t="str">
        <f>IFERROR(Calculations!G950,"")</f>
        <v/>
      </c>
    </row>
    <row r="951" spans="1:2" x14ac:dyDescent="0.25">
      <c r="A951" s="10" t="str">
        <f>Calculations!A951</f>
        <v/>
      </c>
      <c r="B951" s="4" t="str">
        <f>IFERROR(Calculations!G951,"")</f>
        <v/>
      </c>
    </row>
    <row r="952" spans="1:2" x14ac:dyDescent="0.25">
      <c r="A952" s="10" t="str">
        <f>Calculations!A952</f>
        <v/>
      </c>
      <c r="B952" s="4" t="str">
        <f>IFERROR(Calculations!G952,"")</f>
        <v/>
      </c>
    </row>
    <row r="953" spans="1:2" x14ac:dyDescent="0.25">
      <c r="A953" s="10" t="str">
        <f>Calculations!A953</f>
        <v/>
      </c>
      <c r="B953" s="4" t="str">
        <f>IFERROR(Calculations!G953,"")</f>
        <v/>
      </c>
    </row>
    <row r="954" spans="1:2" x14ac:dyDescent="0.25">
      <c r="A954" s="10" t="str">
        <f>Calculations!A954</f>
        <v/>
      </c>
      <c r="B954" s="4" t="str">
        <f>IFERROR(Calculations!G954,"")</f>
        <v/>
      </c>
    </row>
    <row r="955" spans="1:2" x14ac:dyDescent="0.25">
      <c r="A955" s="10" t="str">
        <f>Calculations!A955</f>
        <v/>
      </c>
      <c r="B955" s="4" t="str">
        <f>IFERROR(Calculations!G955,"")</f>
        <v/>
      </c>
    </row>
    <row r="956" spans="1:2" x14ac:dyDescent="0.25">
      <c r="A956" s="10" t="str">
        <f>Calculations!A956</f>
        <v/>
      </c>
      <c r="B956" s="4" t="str">
        <f>IFERROR(Calculations!G956,"")</f>
        <v/>
      </c>
    </row>
    <row r="957" spans="1:2" x14ac:dyDescent="0.25">
      <c r="A957" s="10" t="str">
        <f>Calculations!A957</f>
        <v/>
      </c>
      <c r="B957" s="4" t="str">
        <f>IFERROR(Calculations!G957,"")</f>
        <v/>
      </c>
    </row>
    <row r="958" spans="1:2" x14ac:dyDescent="0.25">
      <c r="A958" s="10" t="str">
        <f>Calculations!A958</f>
        <v/>
      </c>
      <c r="B958" s="4" t="str">
        <f>IFERROR(Calculations!G958,"")</f>
        <v/>
      </c>
    </row>
    <row r="959" spans="1:2" x14ac:dyDescent="0.25">
      <c r="A959" s="10" t="str">
        <f>Calculations!A959</f>
        <v/>
      </c>
      <c r="B959" s="4" t="str">
        <f>IFERROR(Calculations!G959,"")</f>
        <v/>
      </c>
    </row>
    <row r="960" spans="1:2" x14ac:dyDescent="0.25">
      <c r="A960" s="10" t="str">
        <f>Calculations!A960</f>
        <v/>
      </c>
      <c r="B960" s="4" t="str">
        <f>IFERROR(Calculations!G960,"")</f>
        <v/>
      </c>
    </row>
    <row r="961" spans="1:2" x14ac:dyDescent="0.25">
      <c r="A961" s="10" t="str">
        <f>Calculations!A961</f>
        <v/>
      </c>
      <c r="B961" s="4" t="str">
        <f>IFERROR(Calculations!G961,"")</f>
        <v/>
      </c>
    </row>
    <row r="962" spans="1:2" x14ac:dyDescent="0.25">
      <c r="A962" s="10" t="str">
        <f>Calculations!A962</f>
        <v/>
      </c>
      <c r="B962" s="4" t="str">
        <f>IFERROR(Calculations!G962,"")</f>
        <v/>
      </c>
    </row>
    <row r="963" spans="1:2" x14ac:dyDescent="0.25">
      <c r="A963" s="10" t="str">
        <f>Calculations!A963</f>
        <v/>
      </c>
      <c r="B963" s="4" t="str">
        <f>IFERROR(Calculations!G963,"")</f>
        <v/>
      </c>
    </row>
    <row r="964" spans="1:2" x14ac:dyDescent="0.25">
      <c r="A964" s="10" t="str">
        <f>Calculations!A964</f>
        <v/>
      </c>
      <c r="B964" s="4" t="str">
        <f>IFERROR(Calculations!G964,"")</f>
        <v/>
      </c>
    </row>
    <row r="965" spans="1:2" x14ac:dyDescent="0.25">
      <c r="A965" s="10" t="str">
        <f>Calculations!A965</f>
        <v/>
      </c>
      <c r="B965" s="4" t="str">
        <f>IFERROR(Calculations!G965,"")</f>
        <v/>
      </c>
    </row>
    <row r="966" spans="1:2" x14ac:dyDescent="0.25">
      <c r="A966" s="10" t="str">
        <f>Calculations!A966</f>
        <v/>
      </c>
      <c r="B966" s="4" t="str">
        <f>IFERROR(Calculations!G966,"")</f>
        <v/>
      </c>
    </row>
    <row r="967" spans="1:2" x14ac:dyDescent="0.25">
      <c r="A967" s="10" t="str">
        <f>Calculations!A967</f>
        <v/>
      </c>
      <c r="B967" s="4" t="str">
        <f>IFERROR(Calculations!G967,"")</f>
        <v/>
      </c>
    </row>
    <row r="968" spans="1:2" x14ac:dyDescent="0.25">
      <c r="A968" s="10" t="str">
        <f>Calculations!A968</f>
        <v/>
      </c>
      <c r="B968" s="4" t="str">
        <f>IFERROR(Calculations!G968,"")</f>
        <v/>
      </c>
    </row>
    <row r="969" spans="1:2" x14ac:dyDescent="0.25">
      <c r="A969" s="10" t="str">
        <f>Calculations!A969</f>
        <v/>
      </c>
      <c r="B969" s="4" t="str">
        <f>IFERROR(Calculations!G969,"")</f>
        <v/>
      </c>
    </row>
    <row r="970" spans="1:2" x14ac:dyDescent="0.25">
      <c r="A970" s="10" t="str">
        <f>Calculations!A970</f>
        <v/>
      </c>
      <c r="B970" s="4" t="str">
        <f>IFERROR(Calculations!G970,"")</f>
        <v/>
      </c>
    </row>
    <row r="971" spans="1:2" x14ac:dyDescent="0.25">
      <c r="A971" s="10" t="str">
        <f>Calculations!A971</f>
        <v/>
      </c>
      <c r="B971" s="4" t="str">
        <f>IFERROR(Calculations!G971,"")</f>
        <v/>
      </c>
    </row>
    <row r="972" spans="1:2" x14ac:dyDescent="0.25">
      <c r="A972" s="10" t="str">
        <f>Calculations!A972</f>
        <v/>
      </c>
      <c r="B972" s="4" t="str">
        <f>IFERROR(Calculations!G972,"")</f>
        <v/>
      </c>
    </row>
    <row r="973" spans="1:2" x14ac:dyDescent="0.25">
      <c r="A973" s="10" t="str">
        <f>Calculations!A973</f>
        <v/>
      </c>
      <c r="B973" s="4" t="str">
        <f>IFERROR(Calculations!G973,"")</f>
        <v/>
      </c>
    </row>
    <row r="974" spans="1:2" x14ac:dyDescent="0.25">
      <c r="A974" s="10" t="str">
        <f>Calculations!A974</f>
        <v/>
      </c>
      <c r="B974" s="4" t="str">
        <f>IFERROR(Calculations!G974,"")</f>
        <v/>
      </c>
    </row>
    <row r="975" spans="1:2" x14ac:dyDescent="0.25">
      <c r="A975" s="10" t="str">
        <f>Calculations!A975</f>
        <v/>
      </c>
      <c r="B975" s="4" t="str">
        <f>IFERROR(Calculations!G975,"")</f>
        <v/>
      </c>
    </row>
    <row r="976" spans="1:2" x14ac:dyDescent="0.25">
      <c r="A976" s="10" t="str">
        <f>Calculations!A976</f>
        <v/>
      </c>
      <c r="B976" s="4" t="str">
        <f>IFERROR(Calculations!G976,"")</f>
        <v/>
      </c>
    </row>
    <row r="977" spans="1:2" x14ac:dyDescent="0.25">
      <c r="A977" s="10" t="str">
        <f>Calculations!A977</f>
        <v/>
      </c>
      <c r="B977" s="4" t="str">
        <f>IFERROR(Calculations!G977,"")</f>
        <v/>
      </c>
    </row>
    <row r="978" spans="1:2" x14ac:dyDescent="0.25">
      <c r="A978" s="10" t="str">
        <f>Calculations!A978</f>
        <v/>
      </c>
      <c r="B978" s="4" t="str">
        <f>IFERROR(Calculations!G978,"")</f>
        <v/>
      </c>
    </row>
    <row r="979" spans="1:2" x14ac:dyDescent="0.25">
      <c r="A979" s="10" t="str">
        <f>Calculations!A979</f>
        <v/>
      </c>
      <c r="B979" s="4" t="str">
        <f>IFERROR(Calculations!G979,"")</f>
        <v/>
      </c>
    </row>
    <row r="980" spans="1:2" x14ac:dyDescent="0.25">
      <c r="A980" s="10" t="str">
        <f>Calculations!A980</f>
        <v/>
      </c>
      <c r="B980" s="4" t="str">
        <f>IFERROR(Calculations!G980,"")</f>
        <v/>
      </c>
    </row>
    <row r="981" spans="1:2" x14ac:dyDescent="0.25">
      <c r="A981" s="10" t="str">
        <f>Calculations!A981</f>
        <v/>
      </c>
      <c r="B981" s="4" t="str">
        <f>IFERROR(Calculations!G981,"")</f>
        <v/>
      </c>
    </row>
    <row r="982" spans="1:2" x14ac:dyDescent="0.25">
      <c r="A982" s="10" t="str">
        <f>Calculations!A982</f>
        <v/>
      </c>
      <c r="B982" s="4" t="str">
        <f>IFERROR(Calculations!G982,"")</f>
        <v/>
      </c>
    </row>
    <row r="983" spans="1:2" x14ac:dyDescent="0.25">
      <c r="A983" s="10" t="str">
        <f>Calculations!A983</f>
        <v/>
      </c>
      <c r="B983" s="4" t="str">
        <f>IFERROR(Calculations!G983,"")</f>
        <v/>
      </c>
    </row>
    <row r="984" spans="1:2" x14ac:dyDescent="0.25">
      <c r="A984" s="10" t="str">
        <f>Calculations!A984</f>
        <v/>
      </c>
      <c r="B984" s="4" t="str">
        <f>IFERROR(Calculations!G984,"")</f>
        <v/>
      </c>
    </row>
    <row r="985" spans="1:2" x14ac:dyDescent="0.25">
      <c r="A985" s="10" t="str">
        <f>Calculations!A985</f>
        <v/>
      </c>
      <c r="B985" s="4" t="str">
        <f>IFERROR(Calculations!G985,"")</f>
        <v/>
      </c>
    </row>
    <row r="986" spans="1:2" x14ac:dyDescent="0.25">
      <c r="A986" s="10" t="str">
        <f>Calculations!A986</f>
        <v/>
      </c>
      <c r="B986" s="4" t="str">
        <f>IFERROR(Calculations!G986,"")</f>
        <v/>
      </c>
    </row>
    <row r="987" spans="1:2" x14ac:dyDescent="0.25">
      <c r="A987" s="10" t="str">
        <f>Calculations!A987</f>
        <v/>
      </c>
      <c r="B987" s="4" t="str">
        <f>IFERROR(Calculations!G987,"")</f>
        <v/>
      </c>
    </row>
    <row r="988" spans="1:2" x14ac:dyDescent="0.25">
      <c r="A988" s="10" t="str">
        <f>Calculations!A988</f>
        <v/>
      </c>
      <c r="B988" s="4" t="str">
        <f>IFERROR(Calculations!G988,"")</f>
        <v/>
      </c>
    </row>
    <row r="989" spans="1:2" x14ac:dyDescent="0.25">
      <c r="A989" s="10" t="str">
        <f>Calculations!A989</f>
        <v/>
      </c>
      <c r="B989" s="4" t="str">
        <f>IFERROR(Calculations!G989,"")</f>
        <v/>
      </c>
    </row>
    <row r="990" spans="1:2" x14ac:dyDescent="0.25">
      <c r="A990" s="10" t="str">
        <f>Calculations!A990</f>
        <v/>
      </c>
      <c r="B990" s="4" t="str">
        <f>IFERROR(Calculations!G990,"")</f>
        <v/>
      </c>
    </row>
    <row r="991" spans="1:2" x14ac:dyDescent="0.25">
      <c r="A991" s="10" t="str">
        <f>Calculations!A991</f>
        <v/>
      </c>
      <c r="B991" s="4" t="str">
        <f>IFERROR(Calculations!G991,"")</f>
        <v/>
      </c>
    </row>
    <row r="992" spans="1:2" x14ac:dyDescent="0.25">
      <c r="A992" s="10" t="str">
        <f>Calculations!A992</f>
        <v/>
      </c>
      <c r="B992" s="4" t="str">
        <f>IFERROR(Calculations!G992,"")</f>
        <v/>
      </c>
    </row>
    <row r="993" spans="1:2" x14ac:dyDescent="0.25">
      <c r="A993" s="10" t="str">
        <f>Calculations!A993</f>
        <v/>
      </c>
      <c r="B993" s="4" t="str">
        <f>IFERROR(Calculations!G993,"")</f>
        <v/>
      </c>
    </row>
    <row r="994" spans="1:2" x14ac:dyDescent="0.25">
      <c r="A994" s="10" t="str">
        <f>Calculations!A994</f>
        <v/>
      </c>
      <c r="B994" s="4" t="str">
        <f>IFERROR(Calculations!G994,"")</f>
        <v/>
      </c>
    </row>
    <row r="995" spans="1:2" x14ac:dyDescent="0.25">
      <c r="A995" s="10" t="str">
        <f>Calculations!A995</f>
        <v/>
      </c>
      <c r="B995" s="4" t="str">
        <f>IFERROR(Calculations!G995,"")</f>
        <v/>
      </c>
    </row>
    <row r="996" spans="1:2" x14ac:dyDescent="0.25">
      <c r="A996" s="10" t="str">
        <f>Calculations!A996</f>
        <v/>
      </c>
      <c r="B996" s="4" t="str">
        <f>IFERROR(Calculations!G996,"")</f>
        <v/>
      </c>
    </row>
    <row r="997" spans="1:2" x14ac:dyDescent="0.25">
      <c r="A997" s="10" t="str">
        <f>Calculations!A997</f>
        <v/>
      </c>
      <c r="B997" s="4" t="str">
        <f>IFERROR(Calculations!G997,"")</f>
        <v/>
      </c>
    </row>
    <row r="998" spans="1:2" x14ac:dyDescent="0.25">
      <c r="A998" s="10" t="str">
        <f>Calculations!A998</f>
        <v/>
      </c>
      <c r="B998" s="4" t="str">
        <f>IFERROR(Calculations!G998,"")</f>
        <v/>
      </c>
    </row>
    <row r="999" spans="1:2" x14ac:dyDescent="0.25">
      <c r="A999" s="10" t="str">
        <f>Calculations!A999</f>
        <v/>
      </c>
      <c r="B999" s="4" t="str">
        <f>IFERROR(Calculations!G999,"")</f>
        <v/>
      </c>
    </row>
    <row r="1000" spans="1:2" x14ac:dyDescent="0.25">
      <c r="A1000" s="10" t="str">
        <f>Calculations!A1000</f>
        <v/>
      </c>
      <c r="B1000" s="4" t="str">
        <f>IFERROR(Calculations!G1000,"")</f>
        <v/>
      </c>
    </row>
    <row r="1001" spans="1:2" x14ac:dyDescent="0.25">
      <c r="A1001" s="10" t="str">
        <f>Calculations!A1001</f>
        <v/>
      </c>
      <c r="B1001" s="4" t="str">
        <f>IFERROR(Calculations!G1001,"")</f>
        <v/>
      </c>
    </row>
    <row r="1002" spans="1:2" x14ac:dyDescent="0.25">
      <c r="A1002" s="10" t="str">
        <f>Calculations!A1002</f>
        <v/>
      </c>
      <c r="B1002" s="4" t="str">
        <f>IFERROR(Calculations!G1002,"")</f>
        <v/>
      </c>
    </row>
    <row r="1003" spans="1:2" x14ac:dyDescent="0.25">
      <c r="A1003" s="10" t="str">
        <f>Calculations!A1003</f>
        <v/>
      </c>
      <c r="B1003" s="4" t="str">
        <f>IFERROR(Calculations!G1003,"")</f>
        <v/>
      </c>
    </row>
    <row r="1004" spans="1:2" x14ac:dyDescent="0.25">
      <c r="A1004" s="10" t="str">
        <f>Calculations!A1004</f>
        <v/>
      </c>
      <c r="B1004" s="4" t="str">
        <f>IFERROR(Calculations!G1004,"")</f>
        <v/>
      </c>
    </row>
    <row r="1005" spans="1:2" x14ac:dyDescent="0.25">
      <c r="A1005" s="10" t="str">
        <f>Calculations!A1005</f>
        <v/>
      </c>
      <c r="B1005" s="4" t="str">
        <f>IFERROR(Calculations!G1005,"")</f>
        <v/>
      </c>
    </row>
    <row r="1006" spans="1:2" x14ac:dyDescent="0.25">
      <c r="A1006" s="10" t="str">
        <f>Calculations!A1006</f>
        <v/>
      </c>
      <c r="B1006" s="4" t="str">
        <f>IFERROR(Calculations!G1006,"")</f>
        <v/>
      </c>
    </row>
    <row r="1007" spans="1:2" x14ac:dyDescent="0.25">
      <c r="A1007" s="10" t="str">
        <f>Calculations!A1007</f>
        <v/>
      </c>
      <c r="B1007" s="4" t="str">
        <f>IFERROR(Calculations!G1007,"")</f>
        <v/>
      </c>
    </row>
    <row r="1008" spans="1:2" x14ac:dyDescent="0.25">
      <c r="A1008" s="10" t="str">
        <f>Calculations!A1008</f>
        <v/>
      </c>
      <c r="B1008" s="4" t="str">
        <f>IFERROR(Calculations!G1008,"")</f>
        <v/>
      </c>
    </row>
    <row r="1009" spans="1:2" x14ac:dyDescent="0.25">
      <c r="A1009" s="10" t="str">
        <f>Calculations!A1009</f>
        <v/>
      </c>
      <c r="B1009" s="4" t="str">
        <f>IFERROR(Calculations!G1009,"")</f>
        <v/>
      </c>
    </row>
    <row r="1010" spans="1:2" x14ac:dyDescent="0.25">
      <c r="A1010" s="10" t="str">
        <f>Calculations!A1010</f>
        <v/>
      </c>
      <c r="B1010" s="4" t="str">
        <f>IFERROR(Calculations!G1010,"")</f>
        <v/>
      </c>
    </row>
    <row r="1011" spans="1:2" x14ac:dyDescent="0.25">
      <c r="A1011" s="10" t="str">
        <f>Calculations!A1011</f>
        <v/>
      </c>
      <c r="B1011" s="4" t="str">
        <f>IFERROR(Calculations!G1011,"")</f>
        <v/>
      </c>
    </row>
    <row r="1012" spans="1:2" x14ac:dyDescent="0.25">
      <c r="A1012" s="10" t="str">
        <f>Calculations!A1012</f>
        <v/>
      </c>
      <c r="B1012" s="4" t="str">
        <f>IFERROR(Calculations!G1012,"")</f>
        <v/>
      </c>
    </row>
    <row r="1013" spans="1:2" x14ac:dyDescent="0.25">
      <c r="A1013" s="10" t="str">
        <f>Calculations!A1013</f>
        <v/>
      </c>
      <c r="B1013" s="4" t="str">
        <f>IFERROR(Calculations!G1013,"")</f>
        <v/>
      </c>
    </row>
    <row r="1014" spans="1:2" x14ac:dyDescent="0.25">
      <c r="A1014" s="10" t="str">
        <f>Calculations!A1014</f>
        <v/>
      </c>
      <c r="B1014" s="4" t="str">
        <f>IFERROR(Calculations!G1014,"")</f>
        <v/>
      </c>
    </row>
    <row r="1015" spans="1:2" x14ac:dyDescent="0.25">
      <c r="A1015" s="10" t="str">
        <f>Calculations!A1015</f>
        <v/>
      </c>
      <c r="B1015" s="4" t="str">
        <f>IFERROR(Calculations!G1015,"")</f>
        <v/>
      </c>
    </row>
    <row r="1016" spans="1:2" x14ac:dyDescent="0.25">
      <c r="A1016" s="10" t="str">
        <f>Calculations!A1016</f>
        <v/>
      </c>
      <c r="B1016" s="4" t="str">
        <f>IFERROR(Calculations!G1016,"")</f>
        <v/>
      </c>
    </row>
    <row r="1017" spans="1:2" x14ac:dyDescent="0.25">
      <c r="A1017" s="10" t="str">
        <f>Calculations!A1017</f>
        <v/>
      </c>
      <c r="B1017" s="4" t="str">
        <f>IFERROR(Calculations!G1017,"")</f>
        <v/>
      </c>
    </row>
    <row r="1018" spans="1:2" x14ac:dyDescent="0.25">
      <c r="A1018" s="10" t="str">
        <f>Calculations!A1018</f>
        <v/>
      </c>
      <c r="B1018" s="4" t="str">
        <f>IFERROR(Calculations!G1018,"")</f>
        <v/>
      </c>
    </row>
    <row r="1019" spans="1:2" x14ac:dyDescent="0.25">
      <c r="A1019" s="10" t="str">
        <f>Calculations!A1019</f>
        <v/>
      </c>
      <c r="B1019" s="4" t="str">
        <f>IFERROR(Calculations!G1019,"")</f>
        <v/>
      </c>
    </row>
    <row r="1020" spans="1:2" x14ac:dyDescent="0.25">
      <c r="A1020" s="10" t="str">
        <f>Calculations!A1020</f>
        <v/>
      </c>
      <c r="B1020" s="4" t="str">
        <f>IFERROR(Calculations!G1020,"")</f>
        <v/>
      </c>
    </row>
    <row r="1021" spans="1:2" x14ac:dyDescent="0.25">
      <c r="A1021" s="10" t="str">
        <f>Calculations!A1021</f>
        <v/>
      </c>
      <c r="B1021" s="4" t="str">
        <f>IFERROR(Calculations!G1021,"")</f>
        <v/>
      </c>
    </row>
    <row r="1022" spans="1:2" x14ac:dyDescent="0.25">
      <c r="A1022" s="10" t="str">
        <f>Calculations!A1022</f>
        <v/>
      </c>
      <c r="B1022" s="4" t="str">
        <f>IFERROR(Calculations!G1022,"")</f>
        <v/>
      </c>
    </row>
    <row r="1023" spans="1:2" x14ac:dyDescent="0.25">
      <c r="A1023" s="10" t="str">
        <f>Calculations!A1023</f>
        <v/>
      </c>
      <c r="B1023" s="4" t="str">
        <f>IFERROR(Calculations!G1023,"")</f>
        <v/>
      </c>
    </row>
    <row r="1024" spans="1:2" x14ac:dyDescent="0.25">
      <c r="A1024" s="10" t="str">
        <f>Calculations!A1024</f>
        <v/>
      </c>
      <c r="B1024" s="4" t="str">
        <f>IFERROR(Calculations!G1024,"")</f>
        <v/>
      </c>
    </row>
    <row r="1025" spans="1:2" x14ac:dyDescent="0.25">
      <c r="A1025" s="10" t="str">
        <f>Calculations!A1025</f>
        <v/>
      </c>
      <c r="B1025" s="4" t="str">
        <f>IFERROR(Calculations!G1025,"")</f>
        <v/>
      </c>
    </row>
    <row r="1026" spans="1:2" x14ac:dyDescent="0.25">
      <c r="A1026" s="10" t="str">
        <f>Calculations!A1026</f>
        <v/>
      </c>
      <c r="B1026" s="4" t="str">
        <f>IFERROR(Calculations!G1026,"")</f>
        <v/>
      </c>
    </row>
    <row r="1027" spans="1:2" x14ac:dyDescent="0.25">
      <c r="A1027" s="10" t="str">
        <f>Calculations!A1027</f>
        <v/>
      </c>
      <c r="B1027" s="4" t="str">
        <f>IFERROR(Calculations!G1027,"")</f>
        <v/>
      </c>
    </row>
    <row r="1028" spans="1:2" x14ac:dyDescent="0.25">
      <c r="A1028" s="10" t="str">
        <f>Calculations!A1028</f>
        <v/>
      </c>
      <c r="B1028" s="4" t="str">
        <f>IFERROR(Calculations!G1028,"")</f>
        <v/>
      </c>
    </row>
    <row r="1029" spans="1:2" x14ac:dyDescent="0.25">
      <c r="A1029" s="10" t="str">
        <f>Calculations!A1029</f>
        <v/>
      </c>
      <c r="B1029" s="4" t="str">
        <f>IFERROR(Calculations!G1029,"")</f>
        <v/>
      </c>
    </row>
    <row r="1030" spans="1:2" x14ac:dyDescent="0.25">
      <c r="A1030" s="10" t="str">
        <f>Calculations!A1030</f>
        <v/>
      </c>
      <c r="B1030" s="4" t="str">
        <f>IFERROR(Calculations!G1030,"")</f>
        <v/>
      </c>
    </row>
    <row r="1031" spans="1:2" x14ac:dyDescent="0.25">
      <c r="A1031" s="10" t="str">
        <f>Calculations!A1031</f>
        <v/>
      </c>
      <c r="B1031" s="4" t="str">
        <f>IFERROR(Calculations!G1031,"")</f>
        <v/>
      </c>
    </row>
    <row r="1032" spans="1:2" x14ac:dyDescent="0.25">
      <c r="A1032" s="10" t="str">
        <f>Calculations!A1032</f>
        <v/>
      </c>
      <c r="B1032" s="4" t="str">
        <f>IFERROR(Calculations!G1032,"")</f>
        <v/>
      </c>
    </row>
    <row r="1033" spans="1:2" x14ac:dyDescent="0.25">
      <c r="A1033" s="10" t="str">
        <f>Calculations!A1033</f>
        <v/>
      </c>
      <c r="B1033" s="4" t="str">
        <f>IFERROR(Calculations!G1033,"")</f>
        <v/>
      </c>
    </row>
    <row r="1034" spans="1:2" x14ac:dyDescent="0.25">
      <c r="A1034" s="10" t="str">
        <f>Calculations!A1034</f>
        <v/>
      </c>
      <c r="B1034" s="4" t="str">
        <f>IFERROR(Calculations!G1034,"")</f>
        <v/>
      </c>
    </row>
    <row r="1035" spans="1:2" x14ac:dyDescent="0.25">
      <c r="A1035" s="10" t="str">
        <f>Calculations!A1035</f>
        <v/>
      </c>
      <c r="B1035" s="4" t="str">
        <f>IFERROR(Calculations!G1035,"")</f>
        <v/>
      </c>
    </row>
    <row r="1036" spans="1:2" x14ac:dyDescent="0.25">
      <c r="A1036" s="10" t="str">
        <f>Calculations!A1036</f>
        <v/>
      </c>
      <c r="B1036" s="4" t="str">
        <f>IFERROR(Calculations!G1036,"")</f>
        <v/>
      </c>
    </row>
    <row r="1037" spans="1:2" x14ac:dyDescent="0.25">
      <c r="A1037" s="10" t="str">
        <f>Calculations!A1037</f>
        <v/>
      </c>
      <c r="B1037" s="4" t="str">
        <f>IFERROR(Calculations!G1037,"")</f>
        <v/>
      </c>
    </row>
    <row r="1038" spans="1:2" x14ac:dyDescent="0.25">
      <c r="A1038" s="10" t="str">
        <f>Calculations!A1038</f>
        <v/>
      </c>
      <c r="B1038" s="4" t="str">
        <f>IFERROR(Calculations!G1038,"")</f>
        <v/>
      </c>
    </row>
    <row r="1039" spans="1:2" x14ac:dyDescent="0.25">
      <c r="A1039" s="10" t="str">
        <f>Calculations!A1039</f>
        <v/>
      </c>
      <c r="B1039" s="4" t="str">
        <f>IFERROR(Calculations!G1039,"")</f>
        <v/>
      </c>
    </row>
    <row r="1040" spans="1:2" x14ac:dyDescent="0.25">
      <c r="A1040" s="10" t="str">
        <f>Calculations!A1040</f>
        <v/>
      </c>
      <c r="B1040" s="4" t="str">
        <f>IFERROR(Calculations!G1040,"")</f>
        <v/>
      </c>
    </row>
    <row r="1041" spans="1:2" x14ac:dyDescent="0.25">
      <c r="A1041" s="10" t="str">
        <f>Calculations!A1041</f>
        <v/>
      </c>
      <c r="B1041" s="4" t="str">
        <f>IFERROR(Calculations!G1041,"")</f>
        <v/>
      </c>
    </row>
    <row r="1042" spans="1:2" x14ac:dyDescent="0.25">
      <c r="A1042" s="10" t="str">
        <f>Calculations!A1042</f>
        <v/>
      </c>
      <c r="B1042" s="4" t="str">
        <f>IFERROR(Calculations!G1042,"")</f>
        <v/>
      </c>
    </row>
    <row r="1043" spans="1:2" x14ac:dyDescent="0.25">
      <c r="A1043" s="10" t="str">
        <f>Calculations!A1043</f>
        <v/>
      </c>
      <c r="B1043" s="4" t="str">
        <f>IFERROR(Calculations!G1043,"")</f>
        <v/>
      </c>
    </row>
    <row r="1044" spans="1:2" x14ac:dyDescent="0.25">
      <c r="A1044" s="10" t="str">
        <f>Calculations!A1044</f>
        <v/>
      </c>
      <c r="B1044" s="4" t="str">
        <f>IFERROR(Calculations!G1044,"")</f>
        <v/>
      </c>
    </row>
    <row r="1045" spans="1:2" x14ac:dyDescent="0.25">
      <c r="A1045" s="10" t="str">
        <f>Calculations!A1045</f>
        <v/>
      </c>
      <c r="B1045" s="4" t="str">
        <f>IFERROR(Calculations!G1045,"")</f>
        <v/>
      </c>
    </row>
    <row r="1046" spans="1:2" x14ac:dyDescent="0.25">
      <c r="A1046" s="10" t="str">
        <f>Calculations!A1046</f>
        <v/>
      </c>
      <c r="B1046" s="4" t="str">
        <f>IFERROR(Calculations!G1046,"")</f>
        <v/>
      </c>
    </row>
    <row r="1047" spans="1:2" x14ac:dyDescent="0.25">
      <c r="A1047" s="10" t="str">
        <f>Calculations!A1047</f>
        <v/>
      </c>
      <c r="B1047" s="4" t="str">
        <f>IFERROR(Calculations!G1047,"")</f>
        <v/>
      </c>
    </row>
    <row r="1048" spans="1:2" x14ac:dyDescent="0.25">
      <c r="A1048" s="10" t="str">
        <f>Calculations!A1048</f>
        <v/>
      </c>
      <c r="B1048" s="4" t="str">
        <f>IFERROR(Calculations!G1048,"")</f>
        <v/>
      </c>
    </row>
    <row r="1049" spans="1:2" x14ac:dyDescent="0.25">
      <c r="A1049" s="10" t="str">
        <f>Calculations!A1049</f>
        <v/>
      </c>
      <c r="B1049" s="4" t="str">
        <f>IFERROR(Calculations!G1049,"")</f>
        <v/>
      </c>
    </row>
    <row r="1050" spans="1:2" x14ac:dyDescent="0.25">
      <c r="A1050" s="10" t="str">
        <f>Calculations!A1050</f>
        <v/>
      </c>
      <c r="B1050" s="4" t="str">
        <f>IFERROR(Calculations!G1050,"")</f>
        <v/>
      </c>
    </row>
    <row r="1051" spans="1:2" x14ac:dyDescent="0.25">
      <c r="A1051" s="10" t="str">
        <f>Calculations!A1051</f>
        <v/>
      </c>
      <c r="B1051" s="4" t="str">
        <f>IFERROR(Calculations!G1051,"")</f>
        <v/>
      </c>
    </row>
    <row r="1052" spans="1:2" x14ac:dyDescent="0.25">
      <c r="A1052" s="10" t="str">
        <f>Calculations!A1052</f>
        <v/>
      </c>
      <c r="B1052" s="4" t="str">
        <f>IFERROR(Calculations!G1052,"")</f>
        <v/>
      </c>
    </row>
    <row r="1053" spans="1:2" x14ac:dyDescent="0.25">
      <c r="A1053" s="10" t="str">
        <f>Calculations!A1053</f>
        <v/>
      </c>
      <c r="B1053" s="4" t="str">
        <f>IFERROR(Calculations!G1053,"")</f>
        <v/>
      </c>
    </row>
    <row r="1054" spans="1:2" x14ac:dyDescent="0.25">
      <c r="A1054" s="10" t="str">
        <f>Calculations!A1054</f>
        <v/>
      </c>
      <c r="B1054" s="4" t="str">
        <f>IFERROR(Calculations!G1054,"")</f>
        <v/>
      </c>
    </row>
    <row r="1055" spans="1:2" x14ac:dyDescent="0.25">
      <c r="A1055" s="10" t="str">
        <f>Calculations!A1055</f>
        <v/>
      </c>
      <c r="B1055" s="4" t="str">
        <f>IFERROR(Calculations!G1055,"")</f>
        <v/>
      </c>
    </row>
    <row r="1056" spans="1:2" x14ac:dyDescent="0.25">
      <c r="A1056" s="10" t="str">
        <f>Calculations!A1056</f>
        <v/>
      </c>
      <c r="B1056" s="4" t="str">
        <f>IFERROR(Calculations!G1056,"")</f>
        <v/>
      </c>
    </row>
    <row r="1057" spans="1:2" x14ac:dyDescent="0.25">
      <c r="A1057" s="10" t="str">
        <f>Calculations!A1057</f>
        <v/>
      </c>
      <c r="B1057" s="4" t="str">
        <f>IFERROR(Calculations!G1057,"")</f>
        <v/>
      </c>
    </row>
    <row r="1058" spans="1:2" x14ac:dyDescent="0.25">
      <c r="A1058" s="10" t="str">
        <f>Calculations!A1058</f>
        <v/>
      </c>
      <c r="B1058" s="4" t="str">
        <f>IFERROR(Calculations!G1058,"")</f>
        <v/>
      </c>
    </row>
    <row r="1059" spans="1:2" x14ac:dyDescent="0.25">
      <c r="A1059" s="10" t="str">
        <f>Calculations!A1059</f>
        <v/>
      </c>
      <c r="B1059" s="4" t="str">
        <f>IFERROR(Calculations!G1059,"")</f>
        <v/>
      </c>
    </row>
    <row r="1060" spans="1:2" x14ac:dyDescent="0.25">
      <c r="A1060" s="10" t="str">
        <f>Calculations!A1060</f>
        <v/>
      </c>
      <c r="B1060" s="4" t="str">
        <f>IFERROR(Calculations!G1060,"")</f>
        <v/>
      </c>
    </row>
    <row r="1061" spans="1:2" x14ac:dyDescent="0.25">
      <c r="A1061" s="10" t="str">
        <f>Calculations!A1061</f>
        <v/>
      </c>
      <c r="B1061" s="4" t="str">
        <f>IFERROR(Calculations!G1061,"")</f>
        <v/>
      </c>
    </row>
    <row r="1062" spans="1:2" x14ac:dyDescent="0.25">
      <c r="A1062" s="10" t="str">
        <f>Calculations!A1062</f>
        <v/>
      </c>
      <c r="B1062" s="4" t="str">
        <f>IFERROR(Calculations!G1062,"")</f>
        <v/>
      </c>
    </row>
    <row r="1063" spans="1:2" x14ac:dyDescent="0.25">
      <c r="A1063" s="10" t="str">
        <f>Calculations!A1063</f>
        <v/>
      </c>
      <c r="B1063" s="4" t="str">
        <f>IFERROR(Calculations!G1063,"")</f>
        <v/>
      </c>
    </row>
    <row r="1064" spans="1:2" x14ac:dyDescent="0.25">
      <c r="A1064" s="10" t="str">
        <f>Calculations!A1064</f>
        <v/>
      </c>
      <c r="B1064" s="4" t="str">
        <f>IFERROR(Calculations!G1064,"")</f>
        <v/>
      </c>
    </row>
    <row r="1065" spans="1:2" x14ac:dyDescent="0.25">
      <c r="A1065" s="10" t="str">
        <f>Calculations!A1065</f>
        <v/>
      </c>
      <c r="B1065" s="4" t="str">
        <f>IFERROR(Calculations!G1065,"")</f>
        <v/>
      </c>
    </row>
    <row r="1066" spans="1:2" x14ac:dyDescent="0.25">
      <c r="A1066" s="10" t="str">
        <f>Calculations!A1066</f>
        <v/>
      </c>
      <c r="B1066" s="4" t="str">
        <f>IFERROR(Calculations!G1066,"")</f>
        <v/>
      </c>
    </row>
    <row r="1067" spans="1:2" x14ac:dyDescent="0.25">
      <c r="A1067" s="10" t="str">
        <f>Calculations!A1067</f>
        <v/>
      </c>
      <c r="B1067" s="4" t="str">
        <f>IFERROR(Calculations!G1067,"")</f>
        <v/>
      </c>
    </row>
    <row r="1068" spans="1:2" x14ac:dyDescent="0.25">
      <c r="A1068" s="10" t="str">
        <f>Calculations!A1068</f>
        <v/>
      </c>
      <c r="B1068" s="4" t="str">
        <f>IFERROR(Calculations!G1068,"")</f>
        <v/>
      </c>
    </row>
    <row r="1069" spans="1:2" x14ac:dyDescent="0.25">
      <c r="A1069" s="10" t="str">
        <f>Calculations!A1069</f>
        <v/>
      </c>
      <c r="B1069" s="4" t="str">
        <f>IFERROR(Calculations!G1069,"")</f>
        <v/>
      </c>
    </row>
    <row r="1070" spans="1:2" x14ac:dyDescent="0.25">
      <c r="A1070" s="10" t="str">
        <f>Calculations!A1070</f>
        <v/>
      </c>
      <c r="B1070" s="4" t="str">
        <f>IFERROR(Calculations!G1070,"")</f>
        <v/>
      </c>
    </row>
    <row r="1071" spans="1:2" x14ac:dyDescent="0.25">
      <c r="A1071" s="10" t="str">
        <f>Calculations!A1071</f>
        <v/>
      </c>
      <c r="B1071" s="4" t="str">
        <f>IFERROR(Calculations!G1071,"")</f>
        <v/>
      </c>
    </row>
    <row r="1072" spans="1:2" x14ac:dyDescent="0.25">
      <c r="A1072" s="10" t="str">
        <f>Calculations!A1072</f>
        <v/>
      </c>
      <c r="B1072" s="4" t="str">
        <f>IFERROR(Calculations!G1072,"")</f>
        <v/>
      </c>
    </row>
    <row r="1073" spans="1:2" x14ac:dyDescent="0.25">
      <c r="A1073" s="10" t="str">
        <f>Calculations!A1073</f>
        <v/>
      </c>
      <c r="B1073" s="4" t="str">
        <f>IFERROR(Calculations!G1073,"")</f>
        <v/>
      </c>
    </row>
    <row r="1074" spans="1:2" x14ac:dyDescent="0.25">
      <c r="A1074" s="10" t="str">
        <f>Calculations!A1074</f>
        <v/>
      </c>
      <c r="B1074" s="4" t="str">
        <f>IFERROR(Calculations!G1074,"")</f>
        <v/>
      </c>
    </row>
    <row r="1075" spans="1:2" x14ac:dyDescent="0.25">
      <c r="A1075" s="10" t="str">
        <f>Calculations!A1075</f>
        <v/>
      </c>
      <c r="B1075" s="4" t="str">
        <f>IFERROR(Calculations!G1075,"")</f>
        <v/>
      </c>
    </row>
    <row r="1076" spans="1:2" x14ac:dyDescent="0.25">
      <c r="A1076" s="10" t="str">
        <f>Calculations!A1076</f>
        <v/>
      </c>
      <c r="B1076" s="4" t="str">
        <f>IFERROR(Calculations!G1076,"")</f>
        <v/>
      </c>
    </row>
    <row r="1077" spans="1:2" x14ac:dyDescent="0.25">
      <c r="A1077" s="10" t="str">
        <f>Calculations!A1077</f>
        <v/>
      </c>
      <c r="B1077" s="4" t="str">
        <f>IFERROR(Calculations!G1077,"")</f>
        <v/>
      </c>
    </row>
    <row r="1078" spans="1:2" x14ac:dyDescent="0.25">
      <c r="A1078" s="10" t="str">
        <f>Calculations!A1078</f>
        <v/>
      </c>
      <c r="B1078" s="4" t="str">
        <f>IFERROR(Calculations!G1078,"")</f>
        <v/>
      </c>
    </row>
    <row r="1079" spans="1:2" x14ac:dyDescent="0.25">
      <c r="A1079" s="10" t="str">
        <f>Calculations!A1079</f>
        <v/>
      </c>
      <c r="B1079" s="4" t="str">
        <f>IFERROR(Calculations!G1079,"")</f>
        <v/>
      </c>
    </row>
    <row r="1080" spans="1:2" x14ac:dyDescent="0.25">
      <c r="A1080" s="10" t="str">
        <f>Calculations!A1080</f>
        <v/>
      </c>
      <c r="B1080" s="4" t="str">
        <f>IFERROR(Calculations!G1080,"")</f>
        <v/>
      </c>
    </row>
    <row r="1081" spans="1:2" x14ac:dyDescent="0.25">
      <c r="A1081" s="10" t="str">
        <f>Calculations!A1081</f>
        <v/>
      </c>
      <c r="B1081" s="4" t="str">
        <f>IFERROR(Calculations!G1081,"")</f>
        <v/>
      </c>
    </row>
    <row r="1082" spans="1:2" x14ac:dyDescent="0.25">
      <c r="A1082" s="10" t="str">
        <f>Calculations!A1082</f>
        <v/>
      </c>
      <c r="B1082" s="4" t="str">
        <f>IFERROR(Calculations!G1082,"")</f>
        <v/>
      </c>
    </row>
    <row r="1083" spans="1:2" x14ac:dyDescent="0.25">
      <c r="A1083" s="10" t="str">
        <f>Calculations!A1083</f>
        <v/>
      </c>
      <c r="B1083" s="4" t="str">
        <f>IFERROR(Calculations!G1083,"")</f>
        <v/>
      </c>
    </row>
    <row r="1084" spans="1:2" x14ac:dyDescent="0.25">
      <c r="A1084" s="10" t="str">
        <f>Calculations!A1084</f>
        <v/>
      </c>
      <c r="B1084" s="4" t="str">
        <f>IFERROR(Calculations!G1084,"")</f>
        <v/>
      </c>
    </row>
    <row r="1085" spans="1:2" x14ac:dyDescent="0.25">
      <c r="A1085" s="10" t="str">
        <f>Calculations!A1085</f>
        <v/>
      </c>
      <c r="B1085" s="4" t="str">
        <f>IFERROR(Calculations!G1085,"")</f>
        <v/>
      </c>
    </row>
    <row r="1086" spans="1:2" x14ac:dyDescent="0.25">
      <c r="A1086" s="10" t="str">
        <f>Calculations!A1086</f>
        <v/>
      </c>
      <c r="B1086" s="4" t="str">
        <f>IFERROR(Calculations!G1086,"")</f>
        <v/>
      </c>
    </row>
    <row r="1087" spans="1:2" x14ac:dyDescent="0.25">
      <c r="A1087" s="10" t="str">
        <f>Calculations!A1087</f>
        <v/>
      </c>
      <c r="B1087" s="4" t="str">
        <f>IFERROR(Calculations!G1087,"")</f>
        <v/>
      </c>
    </row>
    <row r="1088" spans="1:2" x14ac:dyDescent="0.25">
      <c r="A1088" s="10" t="str">
        <f>Calculations!A1088</f>
        <v/>
      </c>
      <c r="B1088" s="4" t="str">
        <f>IFERROR(Calculations!G1088,"")</f>
        <v/>
      </c>
    </row>
    <row r="1089" spans="1:2" x14ac:dyDescent="0.25">
      <c r="A1089" s="10" t="str">
        <f>Calculations!A1089</f>
        <v/>
      </c>
      <c r="B1089" s="4" t="str">
        <f>IFERROR(Calculations!G1089,"")</f>
        <v/>
      </c>
    </row>
    <row r="1090" spans="1:2" x14ac:dyDescent="0.25">
      <c r="A1090" s="10" t="str">
        <f>Calculations!A1090</f>
        <v/>
      </c>
      <c r="B1090" s="4" t="str">
        <f>IFERROR(Calculations!G1090,"")</f>
        <v/>
      </c>
    </row>
    <row r="1091" spans="1:2" x14ac:dyDescent="0.25">
      <c r="A1091" s="10" t="str">
        <f>Calculations!A1091</f>
        <v/>
      </c>
      <c r="B1091" s="4" t="str">
        <f>IFERROR(Calculations!G1091,"")</f>
        <v/>
      </c>
    </row>
    <row r="1092" spans="1:2" x14ac:dyDescent="0.25">
      <c r="A1092" s="10" t="str">
        <f>Calculations!A1092</f>
        <v/>
      </c>
      <c r="B1092" s="4" t="str">
        <f>IFERROR(Calculations!G1092,"")</f>
        <v/>
      </c>
    </row>
    <row r="1093" spans="1:2" x14ac:dyDescent="0.25">
      <c r="A1093" s="10" t="str">
        <f>Calculations!A1093</f>
        <v/>
      </c>
      <c r="B1093" s="4" t="str">
        <f>IFERROR(Calculations!G1093,"")</f>
        <v/>
      </c>
    </row>
    <row r="1094" spans="1:2" x14ac:dyDescent="0.25">
      <c r="A1094" s="10" t="str">
        <f>Calculations!A1094</f>
        <v/>
      </c>
      <c r="B1094" s="4" t="str">
        <f>IFERROR(Calculations!G1094,"")</f>
        <v/>
      </c>
    </row>
    <row r="1095" spans="1:2" x14ac:dyDescent="0.25">
      <c r="A1095" s="10" t="str">
        <f>Calculations!A1095</f>
        <v/>
      </c>
      <c r="B1095" s="4" t="str">
        <f>IFERROR(Calculations!G1095,"")</f>
        <v/>
      </c>
    </row>
    <row r="1096" spans="1:2" x14ac:dyDescent="0.25">
      <c r="A1096" s="10" t="str">
        <f>Calculations!A1096</f>
        <v/>
      </c>
      <c r="B1096" s="4" t="str">
        <f>IFERROR(Calculations!G1096,"")</f>
        <v/>
      </c>
    </row>
    <row r="1097" spans="1:2" x14ac:dyDescent="0.25">
      <c r="A1097" s="10" t="str">
        <f>Calculations!A1097</f>
        <v/>
      </c>
      <c r="B1097" s="4" t="str">
        <f>IFERROR(Calculations!G1097,"")</f>
        <v/>
      </c>
    </row>
    <row r="1098" spans="1:2" x14ac:dyDescent="0.25">
      <c r="A1098" s="10" t="str">
        <f>Calculations!A1098</f>
        <v/>
      </c>
      <c r="B1098" s="4" t="str">
        <f>IFERROR(Calculations!G1098,"")</f>
        <v/>
      </c>
    </row>
    <row r="1099" spans="1:2" x14ac:dyDescent="0.25">
      <c r="A1099" s="10" t="str">
        <f>Calculations!A1099</f>
        <v/>
      </c>
      <c r="B1099" s="4" t="str">
        <f>IFERROR(Calculations!G1099,"")</f>
        <v/>
      </c>
    </row>
    <row r="1100" spans="1:2" x14ac:dyDescent="0.25">
      <c r="A1100" s="10" t="str">
        <f>Calculations!A1100</f>
        <v/>
      </c>
      <c r="B1100" s="4" t="str">
        <f>IFERROR(Calculations!G1100,"")</f>
        <v/>
      </c>
    </row>
    <row r="1101" spans="1:2" x14ac:dyDescent="0.25">
      <c r="A1101" s="10" t="str">
        <f>Calculations!A1101</f>
        <v/>
      </c>
      <c r="B1101" s="4" t="str">
        <f>IFERROR(Calculations!G1101,"")</f>
        <v/>
      </c>
    </row>
    <row r="1102" spans="1:2" x14ac:dyDescent="0.25">
      <c r="A1102" s="10" t="str">
        <f>Calculations!A1102</f>
        <v/>
      </c>
      <c r="B1102" s="4" t="str">
        <f>IFERROR(Calculations!G1102,"")</f>
        <v/>
      </c>
    </row>
    <row r="1103" spans="1:2" x14ac:dyDescent="0.25">
      <c r="A1103" s="10" t="str">
        <f>Calculations!A1103</f>
        <v/>
      </c>
      <c r="B1103" s="4" t="str">
        <f>IFERROR(Calculations!G1103,"")</f>
        <v/>
      </c>
    </row>
    <row r="1104" spans="1:2" x14ac:dyDescent="0.25">
      <c r="A1104" s="10" t="str">
        <f>Calculations!A1104</f>
        <v/>
      </c>
      <c r="B1104" s="4" t="str">
        <f>IFERROR(Calculations!G1104,"")</f>
        <v/>
      </c>
    </row>
    <row r="1105" spans="1:2" x14ac:dyDescent="0.25">
      <c r="A1105" s="10" t="str">
        <f>Calculations!A1105</f>
        <v/>
      </c>
      <c r="B1105" s="4" t="str">
        <f>IFERROR(Calculations!G1105,"")</f>
        <v/>
      </c>
    </row>
    <row r="1106" spans="1:2" x14ac:dyDescent="0.25">
      <c r="A1106" s="10" t="str">
        <f>Calculations!A1106</f>
        <v/>
      </c>
      <c r="B1106" s="4" t="str">
        <f>IFERROR(Calculations!G1106,"")</f>
        <v/>
      </c>
    </row>
    <row r="1107" spans="1:2" x14ac:dyDescent="0.25">
      <c r="A1107" s="10" t="str">
        <f>Calculations!A1107</f>
        <v/>
      </c>
      <c r="B1107" s="4" t="str">
        <f>IFERROR(Calculations!G1107,"")</f>
        <v/>
      </c>
    </row>
    <row r="1108" spans="1:2" x14ac:dyDescent="0.25">
      <c r="A1108" s="10" t="str">
        <f>Calculations!A1108</f>
        <v/>
      </c>
      <c r="B1108" s="4" t="str">
        <f>IFERROR(Calculations!G1108,"")</f>
        <v/>
      </c>
    </row>
    <row r="1109" spans="1:2" x14ac:dyDescent="0.25">
      <c r="A1109" s="10" t="str">
        <f>Calculations!A1109</f>
        <v/>
      </c>
      <c r="B1109" s="4" t="str">
        <f>IFERROR(Calculations!G1109,"")</f>
        <v/>
      </c>
    </row>
    <row r="1110" spans="1:2" x14ac:dyDescent="0.25">
      <c r="A1110" s="10" t="str">
        <f>Calculations!A1110</f>
        <v/>
      </c>
      <c r="B1110" s="4" t="str">
        <f>IFERROR(Calculations!G1110,"")</f>
        <v/>
      </c>
    </row>
    <row r="1111" spans="1:2" x14ac:dyDescent="0.25">
      <c r="A1111" s="10" t="str">
        <f>Calculations!A1111</f>
        <v/>
      </c>
      <c r="B1111" s="4" t="str">
        <f>IFERROR(Calculations!G1111,"")</f>
        <v/>
      </c>
    </row>
    <row r="1112" spans="1:2" x14ac:dyDescent="0.25">
      <c r="A1112" s="10" t="str">
        <f>Calculations!A1112</f>
        <v/>
      </c>
      <c r="B1112" s="4" t="str">
        <f>IFERROR(Calculations!G1112,"")</f>
        <v/>
      </c>
    </row>
    <row r="1113" spans="1:2" x14ac:dyDescent="0.25">
      <c r="A1113" s="10" t="str">
        <f>Calculations!A1113</f>
        <v/>
      </c>
      <c r="B1113" s="4" t="str">
        <f>IFERROR(Calculations!G1113,"")</f>
        <v/>
      </c>
    </row>
    <row r="1114" spans="1:2" x14ac:dyDescent="0.25">
      <c r="A1114" s="10" t="str">
        <f>Calculations!A1114</f>
        <v/>
      </c>
      <c r="B1114" s="4" t="str">
        <f>IFERROR(Calculations!G1114,"")</f>
        <v/>
      </c>
    </row>
    <row r="1115" spans="1:2" x14ac:dyDescent="0.25">
      <c r="A1115" s="10" t="str">
        <f>Calculations!A1115</f>
        <v/>
      </c>
      <c r="B1115" s="4" t="str">
        <f>IFERROR(Calculations!G1115,"")</f>
        <v/>
      </c>
    </row>
    <row r="1116" spans="1:2" x14ac:dyDescent="0.25">
      <c r="A1116" s="10" t="str">
        <f>Calculations!A1116</f>
        <v/>
      </c>
      <c r="B1116" s="4" t="str">
        <f>IFERROR(Calculations!G1116,"")</f>
        <v/>
      </c>
    </row>
    <row r="1117" spans="1:2" x14ac:dyDescent="0.25">
      <c r="A1117" s="10" t="str">
        <f>Calculations!A1117</f>
        <v/>
      </c>
      <c r="B1117" s="4" t="str">
        <f>IFERROR(Calculations!G1117,"")</f>
        <v/>
      </c>
    </row>
    <row r="1118" spans="1:2" x14ac:dyDescent="0.25">
      <c r="A1118" s="10" t="str">
        <f>Calculations!A1118</f>
        <v/>
      </c>
      <c r="B1118" s="4" t="str">
        <f>IFERROR(Calculations!G1118,"")</f>
        <v/>
      </c>
    </row>
    <row r="1119" spans="1:2" x14ac:dyDescent="0.25">
      <c r="A1119" s="10" t="str">
        <f>Calculations!A1119</f>
        <v/>
      </c>
      <c r="B1119" s="4" t="str">
        <f>IFERROR(Calculations!G1119,"")</f>
        <v/>
      </c>
    </row>
    <row r="1120" spans="1:2" x14ac:dyDescent="0.25">
      <c r="A1120" s="10" t="str">
        <f>Calculations!A1120</f>
        <v/>
      </c>
      <c r="B1120" s="4" t="str">
        <f>IFERROR(Calculations!G1120,"")</f>
        <v/>
      </c>
    </row>
    <row r="1121" spans="1:2" x14ac:dyDescent="0.25">
      <c r="A1121" s="10" t="str">
        <f>Calculations!A1121</f>
        <v/>
      </c>
      <c r="B1121" s="4" t="str">
        <f>IFERROR(Calculations!G1121,"")</f>
        <v/>
      </c>
    </row>
    <row r="1122" spans="1:2" x14ac:dyDescent="0.25">
      <c r="A1122" s="10" t="str">
        <f>Calculations!A1122</f>
        <v/>
      </c>
      <c r="B1122" s="4" t="str">
        <f>IFERROR(Calculations!G1122,"")</f>
        <v/>
      </c>
    </row>
    <row r="1123" spans="1:2" x14ac:dyDescent="0.25">
      <c r="A1123" s="10" t="str">
        <f>Calculations!A1123</f>
        <v/>
      </c>
      <c r="B1123" s="4" t="str">
        <f>IFERROR(Calculations!G1123,"")</f>
        <v/>
      </c>
    </row>
    <row r="1124" spans="1:2" x14ac:dyDescent="0.25">
      <c r="A1124" s="10" t="str">
        <f>Calculations!A1124</f>
        <v/>
      </c>
      <c r="B1124" s="4" t="str">
        <f>IFERROR(Calculations!G1124,"")</f>
        <v/>
      </c>
    </row>
    <row r="1125" spans="1:2" x14ac:dyDescent="0.25">
      <c r="A1125" s="10" t="str">
        <f>Calculations!A1125</f>
        <v/>
      </c>
      <c r="B1125" s="4" t="str">
        <f>IFERROR(Calculations!G1125,"")</f>
        <v/>
      </c>
    </row>
    <row r="1126" spans="1:2" x14ac:dyDescent="0.25">
      <c r="A1126" s="10" t="str">
        <f>Calculations!A1126</f>
        <v/>
      </c>
      <c r="B1126" s="4" t="str">
        <f>IFERROR(Calculations!G1126,"")</f>
        <v/>
      </c>
    </row>
    <row r="1127" spans="1:2" x14ac:dyDescent="0.25">
      <c r="A1127" s="10" t="str">
        <f>Calculations!A1127</f>
        <v/>
      </c>
      <c r="B1127" s="4" t="str">
        <f>IFERROR(Calculations!G1127,"")</f>
        <v/>
      </c>
    </row>
    <row r="1128" spans="1:2" x14ac:dyDescent="0.25">
      <c r="A1128" s="10" t="str">
        <f>Calculations!A1128</f>
        <v/>
      </c>
      <c r="B1128" s="4" t="str">
        <f>IFERROR(Calculations!G1128,"")</f>
        <v/>
      </c>
    </row>
    <row r="1129" spans="1:2" x14ac:dyDescent="0.25">
      <c r="A1129" s="10" t="str">
        <f>Calculations!A1129</f>
        <v/>
      </c>
      <c r="B1129" s="4" t="str">
        <f>IFERROR(Calculations!G1129,"")</f>
        <v/>
      </c>
    </row>
    <row r="1130" spans="1:2" x14ac:dyDescent="0.25">
      <c r="A1130" s="10" t="str">
        <f>Calculations!A1130</f>
        <v/>
      </c>
      <c r="B1130" s="4" t="str">
        <f>IFERROR(Calculations!G1130,"")</f>
        <v/>
      </c>
    </row>
    <row r="1131" spans="1:2" x14ac:dyDescent="0.25">
      <c r="A1131" s="10" t="str">
        <f>Calculations!A1131</f>
        <v/>
      </c>
      <c r="B1131" s="4" t="str">
        <f>IFERROR(Calculations!G1131,"")</f>
        <v/>
      </c>
    </row>
    <row r="1132" spans="1:2" x14ac:dyDescent="0.25">
      <c r="A1132" s="10" t="str">
        <f>Calculations!A1132</f>
        <v/>
      </c>
      <c r="B1132" s="4" t="str">
        <f>IFERROR(Calculations!G1132,"")</f>
        <v/>
      </c>
    </row>
    <row r="1133" spans="1:2" x14ac:dyDescent="0.25">
      <c r="A1133" s="10" t="str">
        <f>Calculations!A1133</f>
        <v/>
      </c>
      <c r="B1133" s="4" t="str">
        <f>IFERROR(Calculations!G1133,"")</f>
        <v/>
      </c>
    </row>
    <row r="1134" spans="1:2" x14ac:dyDescent="0.25">
      <c r="A1134" s="10" t="str">
        <f>Calculations!A1134</f>
        <v/>
      </c>
      <c r="B1134" s="4" t="str">
        <f>IFERROR(Calculations!G1134,"")</f>
        <v/>
      </c>
    </row>
    <row r="1135" spans="1:2" x14ac:dyDescent="0.25">
      <c r="A1135" s="10" t="str">
        <f>Calculations!A1135</f>
        <v/>
      </c>
      <c r="B1135" s="4" t="str">
        <f>IFERROR(Calculations!G1135,"")</f>
        <v/>
      </c>
    </row>
    <row r="1136" spans="1:2" x14ac:dyDescent="0.25">
      <c r="A1136" s="10" t="str">
        <f>Calculations!A1136</f>
        <v/>
      </c>
      <c r="B1136" s="4" t="str">
        <f>IFERROR(Calculations!G1136,"")</f>
        <v/>
      </c>
    </row>
    <row r="1137" spans="1:2" x14ac:dyDescent="0.25">
      <c r="A1137" s="10" t="str">
        <f>Calculations!A1137</f>
        <v/>
      </c>
      <c r="B1137" s="4" t="str">
        <f>IFERROR(Calculations!G1137,"")</f>
        <v/>
      </c>
    </row>
    <row r="1138" spans="1:2" x14ac:dyDescent="0.25">
      <c r="A1138" s="10" t="str">
        <f>Calculations!A1138</f>
        <v/>
      </c>
      <c r="B1138" s="4" t="str">
        <f>IFERROR(Calculations!G1138,"")</f>
        <v/>
      </c>
    </row>
    <row r="1139" spans="1:2" x14ac:dyDescent="0.25">
      <c r="A1139" s="10" t="str">
        <f>Calculations!A1139</f>
        <v/>
      </c>
      <c r="B1139" s="4" t="str">
        <f>IFERROR(Calculations!G1139,"")</f>
        <v/>
      </c>
    </row>
    <row r="1140" spans="1:2" x14ac:dyDescent="0.25">
      <c r="A1140" s="10" t="str">
        <f>Calculations!A1140</f>
        <v/>
      </c>
      <c r="B1140" s="4" t="str">
        <f>IFERROR(Calculations!G1140,"")</f>
        <v/>
      </c>
    </row>
    <row r="1141" spans="1:2" x14ac:dyDescent="0.25">
      <c r="A1141" s="10" t="str">
        <f>Calculations!A1141</f>
        <v/>
      </c>
      <c r="B1141" s="4" t="str">
        <f>IFERROR(Calculations!G1141,"")</f>
        <v/>
      </c>
    </row>
    <row r="1142" spans="1:2" x14ac:dyDescent="0.25">
      <c r="A1142" s="10" t="str">
        <f>Calculations!A1142</f>
        <v/>
      </c>
      <c r="B1142" s="4" t="str">
        <f>IFERROR(Calculations!G1142,"")</f>
        <v/>
      </c>
    </row>
    <row r="1143" spans="1:2" x14ac:dyDescent="0.25">
      <c r="A1143" s="10" t="str">
        <f>Calculations!A1143</f>
        <v/>
      </c>
      <c r="B1143" s="4" t="str">
        <f>IFERROR(Calculations!G1143,"")</f>
        <v/>
      </c>
    </row>
    <row r="1144" spans="1:2" x14ac:dyDescent="0.25">
      <c r="A1144" s="10" t="str">
        <f>Calculations!A1144</f>
        <v/>
      </c>
      <c r="B1144" s="4" t="str">
        <f>IFERROR(Calculations!G1144,"")</f>
        <v/>
      </c>
    </row>
    <row r="1145" spans="1:2" x14ac:dyDescent="0.25">
      <c r="A1145" s="10" t="str">
        <f>Calculations!A1145</f>
        <v/>
      </c>
      <c r="B1145" s="4" t="str">
        <f>IFERROR(Calculations!G1145,"")</f>
        <v/>
      </c>
    </row>
    <row r="1146" spans="1:2" x14ac:dyDescent="0.25">
      <c r="A1146" s="10" t="str">
        <f>Calculations!A1146</f>
        <v/>
      </c>
      <c r="B1146" s="4" t="str">
        <f>IFERROR(Calculations!G1146,"")</f>
        <v/>
      </c>
    </row>
    <row r="1147" spans="1:2" x14ac:dyDescent="0.25">
      <c r="A1147" s="10" t="str">
        <f>Calculations!A1147</f>
        <v/>
      </c>
      <c r="B1147" s="4" t="str">
        <f>IFERROR(Calculations!G1147,"")</f>
        <v/>
      </c>
    </row>
    <row r="1148" spans="1:2" x14ac:dyDescent="0.25">
      <c r="A1148" s="10" t="str">
        <f>Calculations!A1148</f>
        <v/>
      </c>
      <c r="B1148" s="4" t="str">
        <f>IFERROR(Calculations!G1148,"")</f>
        <v/>
      </c>
    </row>
    <row r="1149" spans="1:2" x14ac:dyDescent="0.25">
      <c r="A1149" s="10" t="str">
        <f>Calculations!A1149</f>
        <v/>
      </c>
      <c r="B1149" s="4" t="str">
        <f>IFERROR(Calculations!G1149,"")</f>
        <v/>
      </c>
    </row>
    <row r="1150" spans="1:2" x14ac:dyDescent="0.25">
      <c r="A1150" s="10" t="str">
        <f>Calculations!A1150</f>
        <v/>
      </c>
      <c r="B1150" s="4" t="str">
        <f>IFERROR(Calculations!G1150,"")</f>
        <v/>
      </c>
    </row>
    <row r="1151" spans="1:2" x14ac:dyDescent="0.25">
      <c r="A1151" s="10" t="str">
        <f>Calculations!A1151</f>
        <v/>
      </c>
      <c r="B1151" s="4" t="str">
        <f>IFERROR(Calculations!G1151,"")</f>
        <v/>
      </c>
    </row>
    <row r="1152" spans="1:2" x14ac:dyDescent="0.25">
      <c r="A1152" s="10" t="str">
        <f>Calculations!A1152</f>
        <v/>
      </c>
      <c r="B1152" s="4" t="str">
        <f>IFERROR(Calculations!G1152,"")</f>
        <v/>
      </c>
    </row>
    <row r="1153" spans="1:2" x14ac:dyDescent="0.25">
      <c r="A1153" s="10" t="str">
        <f>Calculations!A1153</f>
        <v/>
      </c>
      <c r="B1153" s="4" t="str">
        <f>IFERROR(Calculations!G1153,"")</f>
        <v/>
      </c>
    </row>
    <row r="1154" spans="1:2" x14ac:dyDescent="0.25">
      <c r="A1154" s="10" t="str">
        <f>Calculations!A1154</f>
        <v/>
      </c>
      <c r="B1154" s="4" t="str">
        <f>IFERROR(Calculations!G1154,"")</f>
        <v/>
      </c>
    </row>
    <row r="1155" spans="1:2" x14ac:dyDescent="0.25">
      <c r="A1155" s="10" t="str">
        <f>Calculations!A1155</f>
        <v/>
      </c>
      <c r="B1155" s="4" t="str">
        <f>IFERROR(Calculations!G1155,"")</f>
        <v/>
      </c>
    </row>
    <row r="1156" spans="1:2" x14ac:dyDescent="0.25">
      <c r="A1156" s="10" t="str">
        <f>Calculations!A1156</f>
        <v/>
      </c>
      <c r="B1156" s="4" t="str">
        <f>IFERROR(Calculations!G1156,"")</f>
        <v/>
      </c>
    </row>
    <row r="1157" spans="1:2" x14ac:dyDescent="0.25">
      <c r="A1157" s="10" t="str">
        <f>Calculations!A1157</f>
        <v/>
      </c>
      <c r="B1157" s="4" t="str">
        <f>IFERROR(Calculations!G1157,"")</f>
        <v/>
      </c>
    </row>
    <row r="1158" spans="1:2" x14ac:dyDescent="0.25">
      <c r="A1158" s="10" t="str">
        <f>Calculations!A1158</f>
        <v/>
      </c>
      <c r="B1158" s="4" t="str">
        <f>IFERROR(Calculations!G1158,"")</f>
        <v/>
      </c>
    </row>
    <row r="1159" spans="1:2" x14ac:dyDescent="0.25">
      <c r="A1159" s="10" t="str">
        <f>Calculations!A1159</f>
        <v/>
      </c>
      <c r="B1159" s="4" t="str">
        <f>IFERROR(Calculations!G1159,"")</f>
        <v/>
      </c>
    </row>
    <row r="1160" spans="1:2" x14ac:dyDescent="0.25">
      <c r="A1160" s="10" t="str">
        <f>Calculations!A1160</f>
        <v/>
      </c>
      <c r="B1160" s="4" t="str">
        <f>IFERROR(Calculations!G1160,"")</f>
        <v/>
      </c>
    </row>
    <row r="1161" spans="1:2" x14ac:dyDescent="0.25">
      <c r="A1161" s="10" t="str">
        <f>Calculations!A1161</f>
        <v/>
      </c>
      <c r="B1161" s="4" t="str">
        <f>IFERROR(Calculations!G1161,"")</f>
        <v/>
      </c>
    </row>
    <row r="1162" spans="1:2" x14ac:dyDescent="0.25">
      <c r="A1162" s="10" t="str">
        <f>Calculations!A1162</f>
        <v/>
      </c>
      <c r="B1162" s="4" t="str">
        <f>IFERROR(Calculations!G1162,"")</f>
        <v/>
      </c>
    </row>
    <row r="1163" spans="1:2" x14ac:dyDescent="0.25">
      <c r="A1163" s="10" t="str">
        <f>Calculations!A1163</f>
        <v/>
      </c>
      <c r="B1163" s="4" t="str">
        <f>IFERROR(Calculations!G1163,"")</f>
        <v/>
      </c>
    </row>
    <row r="1164" spans="1:2" x14ac:dyDescent="0.25">
      <c r="A1164" s="10" t="str">
        <f>Calculations!A1164</f>
        <v/>
      </c>
      <c r="B1164" s="4" t="str">
        <f>IFERROR(Calculations!G1164,"")</f>
        <v/>
      </c>
    </row>
    <row r="1165" spans="1:2" x14ac:dyDescent="0.25">
      <c r="A1165" s="10" t="str">
        <f>Calculations!A1165</f>
        <v/>
      </c>
      <c r="B1165" s="4" t="str">
        <f>IFERROR(Calculations!G1165,"")</f>
        <v/>
      </c>
    </row>
    <row r="1166" spans="1:2" x14ac:dyDescent="0.25">
      <c r="A1166" s="10" t="str">
        <f>Calculations!A1166</f>
        <v/>
      </c>
      <c r="B1166" s="4" t="str">
        <f>IFERROR(Calculations!G1166,"")</f>
        <v/>
      </c>
    </row>
    <row r="1167" spans="1:2" x14ac:dyDescent="0.25">
      <c r="A1167" s="10" t="str">
        <f>Calculations!A1167</f>
        <v/>
      </c>
      <c r="B1167" s="4" t="str">
        <f>IFERROR(Calculations!G1167,"")</f>
        <v/>
      </c>
    </row>
    <row r="1168" spans="1:2" x14ac:dyDescent="0.25">
      <c r="A1168" s="10" t="str">
        <f>Calculations!A1168</f>
        <v/>
      </c>
      <c r="B1168" s="4" t="str">
        <f>IFERROR(Calculations!G1168,"")</f>
        <v/>
      </c>
    </row>
    <row r="1169" spans="1:2" x14ac:dyDescent="0.25">
      <c r="A1169" s="10" t="str">
        <f>Calculations!A1169</f>
        <v/>
      </c>
      <c r="B1169" s="4" t="str">
        <f>IFERROR(Calculations!G1169,"")</f>
        <v/>
      </c>
    </row>
    <row r="1170" spans="1:2" x14ac:dyDescent="0.25">
      <c r="A1170" s="10" t="str">
        <f>Calculations!A1170</f>
        <v/>
      </c>
      <c r="B1170" s="4" t="str">
        <f>IFERROR(Calculations!G1170,"")</f>
        <v/>
      </c>
    </row>
    <row r="1171" spans="1:2" x14ac:dyDescent="0.25">
      <c r="A1171" s="10" t="str">
        <f>Calculations!A1171</f>
        <v/>
      </c>
      <c r="B1171" s="4" t="str">
        <f>IFERROR(Calculations!G1171,"")</f>
        <v/>
      </c>
    </row>
    <row r="1172" spans="1:2" x14ac:dyDescent="0.25">
      <c r="A1172" s="10" t="str">
        <f>Calculations!A1172</f>
        <v/>
      </c>
      <c r="B1172" s="4" t="str">
        <f>IFERROR(Calculations!G1172,"")</f>
        <v/>
      </c>
    </row>
    <row r="1173" spans="1:2" x14ac:dyDescent="0.25">
      <c r="A1173" s="10" t="str">
        <f>Calculations!A1173</f>
        <v/>
      </c>
      <c r="B1173" s="4" t="str">
        <f>IFERROR(Calculations!G1173,"")</f>
        <v/>
      </c>
    </row>
    <row r="1174" spans="1:2" x14ac:dyDescent="0.25">
      <c r="A1174" s="10" t="str">
        <f>Calculations!A1174</f>
        <v/>
      </c>
      <c r="B1174" s="4" t="str">
        <f>IFERROR(Calculations!G1174,"")</f>
        <v/>
      </c>
    </row>
    <row r="1175" spans="1:2" x14ac:dyDescent="0.25">
      <c r="A1175" s="10" t="str">
        <f>Calculations!A1175</f>
        <v/>
      </c>
      <c r="B1175" s="4" t="str">
        <f>IFERROR(Calculations!G1175,"")</f>
        <v/>
      </c>
    </row>
    <row r="1176" spans="1:2" x14ac:dyDescent="0.25">
      <c r="A1176" s="10" t="str">
        <f>Calculations!A1176</f>
        <v/>
      </c>
      <c r="B1176" s="4" t="str">
        <f>IFERROR(Calculations!G1176,"")</f>
        <v/>
      </c>
    </row>
    <row r="1177" spans="1:2" x14ac:dyDescent="0.25">
      <c r="A1177" s="10" t="str">
        <f>Calculations!A1177</f>
        <v/>
      </c>
      <c r="B1177" s="4" t="str">
        <f>IFERROR(Calculations!G1177,"")</f>
        <v/>
      </c>
    </row>
    <row r="1178" spans="1:2" x14ac:dyDescent="0.25">
      <c r="A1178" s="10" t="str">
        <f>Calculations!A1178</f>
        <v/>
      </c>
      <c r="B1178" s="4" t="str">
        <f>IFERROR(Calculations!G1178,"")</f>
        <v/>
      </c>
    </row>
    <row r="1179" spans="1:2" x14ac:dyDescent="0.25">
      <c r="A1179" s="10" t="str">
        <f>Calculations!A1179</f>
        <v/>
      </c>
      <c r="B1179" s="4" t="str">
        <f>IFERROR(Calculations!G1179,"")</f>
        <v/>
      </c>
    </row>
    <row r="1180" spans="1:2" x14ac:dyDescent="0.25">
      <c r="A1180" s="10" t="str">
        <f>Calculations!A1180</f>
        <v/>
      </c>
      <c r="B1180" s="4" t="str">
        <f>IFERROR(Calculations!G1180,"")</f>
        <v/>
      </c>
    </row>
    <row r="1181" spans="1:2" x14ac:dyDescent="0.25">
      <c r="A1181" s="10" t="str">
        <f>Calculations!A1181</f>
        <v/>
      </c>
      <c r="B1181" s="4" t="str">
        <f>IFERROR(Calculations!G1181,"")</f>
        <v/>
      </c>
    </row>
    <row r="1182" spans="1:2" x14ac:dyDescent="0.25">
      <c r="A1182" s="10" t="str">
        <f>Calculations!A1182</f>
        <v/>
      </c>
      <c r="B1182" s="4" t="str">
        <f>IFERROR(Calculations!G1182,"")</f>
        <v/>
      </c>
    </row>
    <row r="1183" spans="1:2" x14ac:dyDescent="0.25">
      <c r="A1183" s="10" t="str">
        <f>Calculations!A1183</f>
        <v/>
      </c>
      <c r="B1183" s="4" t="str">
        <f>IFERROR(Calculations!G1183,"")</f>
        <v/>
      </c>
    </row>
    <row r="1184" spans="1:2" x14ac:dyDescent="0.25">
      <c r="A1184" s="10" t="str">
        <f>Calculations!A1184</f>
        <v/>
      </c>
      <c r="B1184" s="4" t="str">
        <f>IFERROR(Calculations!G1184,"")</f>
        <v/>
      </c>
    </row>
    <row r="1185" spans="1:2" x14ac:dyDescent="0.25">
      <c r="A1185" s="10" t="str">
        <f>Calculations!A1185</f>
        <v/>
      </c>
      <c r="B1185" s="4" t="str">
        <f>IFERROR(Calculations!G1185,"")</f>
        <v/>
      </c>
    </row>
    <row r="1186" spans="1:2" x14ac:dyDescent="0.25">
      <c r="A1186" s="10" t="str">
        <f>Calculations!A1186</f>
        <v/>
      </c>
      <c r="B1186" s="4" t="str">
        <f>IFERROR(Calculations!G1186,"")</f>
        <v/>
      </c>
    </row>
    <row r="1187" spans="1:2" x14ac:dyDescent="0.25">
      <c r="A1187" s="10" t="str">
        <f>Calculations!A1187</f>
        <v/>
      </c>
      <c r="B1187" s="4" t="str">
        <f>IFERROR(Calculations!G1187,"")</f>
        <v/>
      </c>
    </row>
    <row r="1188" spans="1:2" x14ac:dyDescent="0.25">
      <c r="A1188" s="10" t="str">
        <f>Calculations!A1188</f>
        <v/>
      </c>
      <c r="B1188" s="4" t="str">
        <f>IFERROR(Calculations!G1188,"")</f>
        <v/>
      </c>
    </row>
    <row r="1189" spans="1:2" x14ac:dyDescent="0.25">
      <c r="A1189" s="10" t="str">
        <f>Calculations!A1189</f>
        <v/>
      </c>
      <c r="B1189" s="4" t="str">
        <f>IFERROR(Calculations!G1189,"")</f>
        <v/>
      </c>
    </row>
    <row r="1190" spans="1:2" x14ac:dyDescent="0.25">
      <c r="A1190" s="10" t="str">
        <f>Calculations!A1190</f>
        <v/>
      </c>
      <c r="B1190" s="4" t="str">
        <f>IFERROR(Calculations!G1190,"")</f>
        <v/>
      </c>
    </row>
    <row r="1191" spans="1:2" x14ac:dyDescent="0.25">
      <c r="A1191" s="10" t="str">
        <f>Calculations!A1191</f>
        <v/>
      </c>
      <c r="B1191" s="4" t="str">
        <f>IFERROR(Calculations!G1191,"")</f>
        <v/>
      </c>
    </row>
    <row r="1192" spans="1:2" x14ac:dyDescent="0.25">
      <c r="A1192" s="10" t="str">
        <f>Calculations!A1192</f>
        <v/>
      </c>
      <c r="B1192" s="4" t="str">
        <f>IFERROR(Calculations!G1192,"")</f>
        <v/>
      </c>
    </row>
    <row r="1193" spans="1:2" x14ac:dyDescent="0.25">
      <c r="A1193" s="10" t="str">
        <f>Calculations!A1193</f>
        <v/>
      </c>
      <c r="B1193" s="4" t="str">
        <f>IFERROR(Calculations!G1193,"")</f>
        <v/>
      </c>
    </row>
    <row r="1194" spans="1:2" x14ac:dyDescent="0.25">
      <c r="A1194" s="10" t="str">
        <f>Calculations!A1194</f>
        <v/>
      </c>
      <c r="B1194" s="4" t="str">
        <f>IFERROR(Calculations!G1194,"")</f>
        <v/>
      </c>
    </row>
    <row r="1195" spans="1:2" x14ac:dyDescent="0.25">
      <c r="A1195" s="10" t="str">
        <f>Calculations!A1195</f>
        <v/>
      </c>
      <c r="B1195" s="4" t="str">
        <f>IFERROR(Calculations!G1195,"")</f>
        <v/>
      </c>
    </row>
    <row r="1196" spans="1:2" x14ac:dyDescent="0.25">
      <c r="A1196" s="10" t="str">
        <f>Calculations!A1196</f>
        <v/>
      </c>
      <c r="B1196" s="4" t="str">
        <f>IFERROR(Calculations!G1196,"")</f>
        <v/>
      </c>
    </row>
    <row r="1197" spans="1:2" x14ac:dyDescent="0.25">
      <c r="A1197" s="10" t="str">
        <f>Calculations!A1197</f>
        <v/>
      </c>
      <c r="B1197" s="4" t="str">
        <f>IFERROR(Calculations!G1197,"")</f>
        <v/>
      </c>
    </row>
    <row r="1198" spans="1:2" x14ac:dyDescent="0.25">
      <c r="A1198" s="10" t="str">
        <f>Calculations!A1198</f>
        <v/>
      </c>
      <c r="B1198" s="4" t="str">
        <f>IFERROR(Calculations!G1198,"")</f>
        <v/>
      </c>
    </row>
    <row r="1199" spans="1:2" x14ac:dyDescent="0.25">
      <c r="A1199" s="10" t="str">
        <f>Calculations!A1199</f>
        <v/>
      </c>
      <c r="B1199" s="4" t="str">
        <f>IFERROR(Calculations!G1199,"")</f>
        <v/>
      </c>
    </row>
    <row r="1200" spans="1:2" x14ac:dyDescent="0.25">
      <c r="A1200" s="10" t="str">
        <f>Calculations!A1200</f>
        <v/>
      </c>
      <c r="B1200" s="4" t="str">
        <f>IFERROR(Calculations!G1200,"")</f>
        <v/>
      </c>
    </row>
    <row r="1201" spans="1:2" x14ac:dyDescent="0.25">
      <c r="A1201" s="10" t="str">
        <f>Calculations!A1201</f>
        <v/>
      </c>
      <c r="B1201" s="4" t="str">
        <f>IFERROR(Calculations!G1201,"")</f>
        <v/>
      </c>
    </row>
    <row r="1202" spans="1:2" x14ac:dyDescent="0.25">
      <c r="A1202" s="10" t="str">
        <f>Calculations!A1202</f>
        <v/>
      </c>
      <c r="B1202" s="4" t="str">
        <f>IFERROR(Calculations!G1202,"")</f>
        <v/>
      </c>
    </row>
    <row r="1203" spans="1:2" x14ac:dyDescent="0.25">
      <c r="A1203" s="10" t="str">
        <f>Calculations!A1203</f>
        <v/>
      </c>
      <c r="B1203" s="4" t="str">
        <f>IFERROR(Calculations!G1203,"")</f>
        <v/>
      </c>
    </row>
    <row r="1204" spans="1:2" x14ac:dyDescent="0.25">
      <c r="A1204" s="10" t="str">
        <f>Calculations!A1204</f>
        <v/>
      </c>
      <c r="B1204" s="4" t="str">
        <f>IFERROR(Calculations!G1204,"")</f>
        <v/>
      </c>
    </row>
    <row r="1205" spans="1:2" x14ac:dyDescent="0.25">
      <c r="A1205" s="10" t="str">
        <f>Calculations!A1205</f>
        <v/>
      </c>
      <c r="B1205" s="4" t="str">
        <f>IFERROR(Calculations!G1205,"")</f>
        <v/>
      </c>
    </row>
    <row r="1206" spans="1:2" x14ac:dyDescent="0.25">
      <c r="A1206" s="10" t="str">
        <f>Calculations!A1206</f>
        <v/>
      </c>
      <c r="B1206" s="4" t="str">
        <f>IFERROR(Calculations!G1206,"")</f>
        <v/>
      </c>
    </row>
    <row r="1207" spans="1:2" x14ac:dyDescent="0.25">
      <c r="A1207" s="10" t="str">
        <f>Calculations!A1207</f>
        <v/>
      </c>
      <c r="B1207" s="4" t="str">
        <f>IFERROR(Calculations!G1207,"")</f>
        <v/>
      </c>
    </row>
    <row r="1208" spans="1:2" x14ac:dyDescent="0.25">
      <c r="A1208" s="10" t="str">
        <f>Calculations!A1208</f>
        <v/>
      </c>
      <c r="B1208" s="4" t="str">
        <f>IFERROR(Calculations!G1208,"")</f>
        <v/>
      </c>
    </row>
    <row r="1209" spans="1:2" x14ac:dyDescent="0.25">
      <c r="A1209" s="10" t="str">
        <f>Calculations!A1209</f>
        <v/>
      </c>
      <c r="B1209" s="4" t="str">
        <f>IFERROR(Calculations!G1209,"")</f>
        <v/>
      </c>
    </row>
    <row r="1210" spans="1:2" x14ac:dyDescent="0.25">
      <c r="A1210" s="10" t="str">
        <f>Calculations!A1210</f>
        <v/>
      </c>
      <c r="B1210" s="4" t="str">
        <f>IFERROR(Calculations!G1210,"")</f>
        <v/>
      </c>
    </row>
    <row r="1211" spans="1:2" x14ac:dyDescent="0.25">
      <c r="A1211" s="10" t="str">
        <f>Calculations!A1211</f>
        <v/>
      </c>
      <c r="B1211" s="4" t="str">
        <f>IFERROR(Calculations!G1211,"")</f>
        <v/>
      </c>
    </row>
    <row r="1212" spans="1:2" x14ac:dyDescent="0.25">
      <c r="A1212" s="10" t="str">
        <f>Calculations!A1212</f>
        <v/>
      </c>
      <c r="B1212" s="4" t="str">
        <f>IFERROR(Calculations!G1212,"")</f>
        <v/>
      </c>
    </row>
    <row r="1213" spans="1:2" x14ac:dyDescent="0.25">
      <c r="A1213" s="10" t="str">
        <f>Calculations!A1213</f>
        <v/>
      </c>
      <c r="B1213" s="4" t="str">
        <f>IFERROR(Calculations!G1213,"")</f>
        <v/>
      </c>
    </row>
    <row r="1214" spans="1:2" x14ac:dyDescent="0.25">
      <c r="A1214" s="10" t="str">
        <f>Calculations!A1214</f>
        <v/>
      </c>
      <c r="B1214" s="4" t="str">
        <f>IFERROR(Calculations!G1214,"")</f>
        <v/>
      </c>
    </row>
    <row r="1215" spans="1:2" x14ac:dyDescent="0.25">
      <c r="A1215" s="10" t="str">
        <f>Calculations!A1215</f>
        <v/>
      </c>
      <c r="B1215" s="4" t="str">
        <f>IFERROR(Calculations!G1215,"")</f>
        <v/>
      </c>
    </row>
    <row r="1216" spans="1:2" x14ac:dyDescent="0.25">
      <c r="A1216" s="10" t="str">
        <f>Calculations!A1216</f>
        <v/>
      </c>
      <c r="B1216" s="4" t="str">
        <f>IFERROR(Calculations!G1216,"")</f>
        <v/>
      </c>
    </row>
    <row r="1217" spans="1:2" x14ac:dyDescent="0.25">
      <c r="A1217" s="10" t="str">
        <f>Calculations!A1217</f>
        <v/>
      </c>
      <c r="B1217" s="4" t="str">
        <f>IFERROR(Calculations!G1217,"")</f>
        <v/>
      </c>
    </row>
    <row r="1218" spans="1:2" x14ac:dyDescent="0.25">
      <c r="A1218" s="10" t="str">
        <f>Calculations!A1218</f>
        <v/>
      </c>
      <c r="B1218" s="4" t="str">
        <f>IFERROR(Calculations!G1218,"")</f>
        <v/>
      </c>
    </row>
    <row r="1219" spans="1:2" x14ac:dyDescent="0.25">
      <c r="A1219" s="10" t="str">
        <f>Calculations!A1219</f>
        <v/>
      </c>
      <c r="B1219" s="4" t="str">
        <f>IFERROR(Calculations!G1219,"")</f>
        <v/>
      </c>
    </row>
    <row r="1220" spans="1:2" x14ac:dyDescent="0.25">
      <c r="A1220" s="10" t="str">
        <f>Calculations!A1220</f>
        <v/>
      </c>
      <c r="B1220" s="4" t="str">
        <f>IFERROR(Calculations!G1220,"")</f>
        <v/>
      </c>
    </row>
    <row r="1221" spans="1:2" x14ac:dyDescent="0.25">
      <c r="A1221" s="10" t="str">
        <f>Calculations!A1221</f>
        <v/>
      </c>
      <c r="B1221" s="4" t="str">
        <f>IFERROR(Calculations!G1221,"")</f>
        <v/>
      </c>
    </row>
    <row r="1222" spans="1:2" x14ac:dyDescent="0.25">
      <c r="A1222" s="10" t="str">
        <f>Calculations!A1222</f>
        <v/>
      </c>
      <c r="B1222" s="4" t="str">
        <f>IFERROR(Calculations!G1222,"")</f>
        <v/>
      </c>
    </row>
    <row r="1223" spans="1:2" x14ac:dyDescent="0.25">
      <c r="A1223" s="10" t="str">
        <f>Calculations!A1223</f>
        <v/>
      </c>
      <c r="B1223" s="4" t="str">
        <f>IFERROR(Calculations!G1223,"")</f>
        <v/>
      </c>
    </row>
    <row r="1224" spans="1:2" x14ac:dyDescent="0.25">
      <c r="A1224" s="10" t="str">
        <f>Calculations!A1224</f>
        <v/>
      </c>
      <c r="B1224" s="4" t="str">
        <f>IFERROR(Calculations!G1224,"")</f>
        <v/>
      </c>
    </row>
    <row r="1225" spans="1:2" x14ac:dyDescent="0.25">
      <c r="A1225" s="10" t="str">
        <f>Calculations!A1225</f>
        <v/>
      </c>
      <c r="B1225" s="4" t="str">
        <f>IFERROR(Calculations!G1225,"")</f>
        <v/>
      </c>
    </row>
    <row r="1226" spans="1:2" x14ac:dyDescent="0.25">
      <c r="A1226" s="10" t="str">
        <f>Calculations!A1226</f>
        <v/>
      </c>
      <c r="B1226" s="4" t="str">
        <f>IFERROR(Calculations!G1226,"")</f>
        <v/>
      </c>
    </row>
    <row r="1227" spans="1:2" x14ac:dyDescent="0.25">
      <c r="A1227" s="10" t="str">
        <f>Calculations!A1227</f>
        <v/>
      </c>
      <c r="B1227" s="4" t="str">
        <f>IFERROR(Calculations!G1227,"")</f>
        <v/>
      </c>
    </row>
    <row r="1228" spans="1:2" x14ac:dyDescent="0.25">
      <c r="A1228" s="10" t="str">
        <f>Calculations!A1228</f>
        <v/>
      </c>
      <c r="B1228" s="4" t="str">
        <f>IFERROR(Calculations!G1228,"")</f>
        <v/>
      </c>
    </row>
    <row r="1229" spans="1:2" x14ac:dyDescent="0.25">
      <c r="A1229" s="10" t="str">
        <f>Calculations!A1229</f>
        <v/>
      </c>
      <c r="B1229" s="4" t="str">
        <f>IFERROR(Calculations!G1229,"")</f>
        <v/>
      </c>
    </row>
    <row r="1230" spans="1:2" x14ac:dyDescent="0.25">
      <c r="A1230" s="10" t="str">
        <f>Calculations!A1230</f>
        <v/>
      </c>
      <c r="B1230" s="4" t="str">
        <f>IFERROR(Calculations!G1230,"")</f>
        <v/>
      </c>
    </row>
    <row r="1231" spans="1:2" x14ac:dyDescent="0.25">
      <c r="A1231" s="10" t="str">
        <f>Calculations!A1231</f>
        <v/>
      </c>
      <c r="B1231" s="4" t="str">
        <f>IFERROR(Calculations!G1231,"")</f>
        <v/>
      </c>
    </row>
    <row r="1232" spans="1:2" x14ac:dyDescent="0.25">
      <c r="A1232" s="10" t="str">
        <f>Calculations!A1232</f>
        <v/>
      </c>
      <c r="B1232" s="4" t="str">
        <f>IFERROR(Calculations!G1232,"")</f>
        <v/>
      </c>
    </row>
    <row r="1233" spans="1:2" x14ac:dyDescent="0.25">
      <c r="A1233" s="10" t="str">
        <f>Calculations!A1233</f>
        <v/>
      </c>
      <c r="B1233" s="4" t="str">
        <f>IFERROR(Calculations!G1233,"")</f>
        <v/>
      </c>
    </row>
    <row r="1234" spans="1:2" x14ac:dyDescent="0.25">
      <c r="A1234" s="10" t="str">
        <f>Calculations!A1234</f>
        <v/>
      </c>
      <c r="B1234" s="4" t="str">
        <f>IFERROR(Calculations!G1234,"")</f>
        <v/>
      </c>
    </row>
    <row r="1235" spans="1:2" x14ac:dyDescent="0.25">
      <c r="A1235" s="10" t="str">
        <f>Calculations!A1235</f>
        <v/>
      </c>
      <c r="B1235" s="4" t="str">
        <f>IFERROR(Calculations!G1235,"")</f>
        <v/>
      </c>
    </row>
    <row r="1236" spans="1:2" x14ac:dyDescent="0.25">
      <c r="A1236" s="10" t="str">
        <f>Calculations!A1236</f>
        <v/>
      </c>
      <c r="B1236" s="4" t="str">
        <f>IFERROR(Calculations!G1236,"")</f>
        <v/>
      </c>
    </row>
    <row r="1237" spans="1:2" x14ac:dyDescent="0.25">
      <c r="A1237" s="10" t="str">
        <f>Calculations!A1237</f>
        <v/>
      </c>
      <c r="B1237" s="4" t="str">
        <f>IFERROR(Calculations!G1237,"")</f>
        <v/>
      </c>
    </row>
    <row r="1238" spans="1:2" x14ac:dyDescent="0.25">
      <c r="A1238" s="10" t="str">
        <f>Calculations!A1238</f>
        <v/>
      </c>
      <c r="B1238" s="4" t="str">
        <f>IFERROR(Calculations!G1238,"")</f>
        <v/>
      </c>
    </row>
    <row r="1239" spans="1:2" x14ac:dyDescent="0.25">
      <c r="A1239" s="10" t="str">
        <f>Calculations!A1239</f>
        <v/>
      </c>
      <c r="B1239" s="4" t="str">
        <f>IFERROR(Calculations!G1239,"")</f>
        <v/>
      </c>
    </row>
    <row r="1240" spans="1:2" x14ac:dyDescent="0.25">
      <c r="A1240" s="10" t="str">
        <f>Calculations!A1240</f>
        <v/>
      </c>
      <c r="B1240" s="4" t="str">
        <f>IFERROR(Calculations!G1240,"")</f>
        <v/>
      </c>
    </row>
    <row r="1241" spans="1:2" x14ac:dyDescent="0.25">
      <c r="A1241" s="10" t="str">
        <f>Calculations!A1241</f>
        <v/>
      </c>
      <c r="B1241" s="4" t="str">
        <f>IFERROR(Calculations!G1241,"")</f>
        <v/>
      </c>
    </row>
    <row r="1242" spans="1:2" x14ac:dyDescent="0.25">
      <c r="A1242" s="10" t="str">
        <f>Calculations!A1242</f>
        <v/>
      </c>
      <c r="B1242" s="4" t="str">
        <f>IFERROR(Calculations!G1242,"")</f>
        <v/>
      </c>
    </row>
    <row r="1243" spans="1:2" x14ac:dyDescent="0.25">
      <c r="A1243" s="10" t="str">
        <f>Calculations!A1243</f>
        <v/>
      </c>
      <c r="B1243" s="4" t="str">
        <f>IFERROR(Calculations!G1243,"")</f>
        <v/>
      </c>
    </row>
    <row r="1244" spans="1:2" x14ac:dyDescent="0.25">
      <c r="A1244" s="10" t="str">
        <f>Calculations!A1244</f>
        <v/>
      </c>
      <c r="B1244" s="4" t="str">
        <f>IFERROR(Calculations!G1244,"")</f>
        <v/>
      </c>
    </row>
    <row r="1245" spans="1:2" x14ac:dyDescent="0.25">
      <c r="A1245" s="10" t="str">
        <f>Calculations!A1245</f>
        <v/>
      </c>
      <c r="B1245" s="4" t="str">
        <f>IFERROR(Calculations!G1245,"")</f>
        <v/>
      </c>
    </row>
    <row r="1246" spans="1:2" x14ac:dyDescent="0.25">
      <c r="A1246" s="10" t="str">
        <f>Calculations!A1246</f>
        <v/>
      </c>
      <c r="B1246" s="4" t="str">
        <f>IFERROR(Calculations!G1246,"")</f>
        <v/>
      </c>
    </row>
    <row r="1247" spans="1:2" x14ac:dyDescent="0.25">
      <c r="A1247" s="10" t="str">
        <f>Calculations!A1247</f>
        <v/>
      </c>
      <c r="B1247" s="4" t="str">
        <f>IFERROR(Calculations!G1247,"")</f>
        <v/>
      </c>
    </row>
    <row r="1248" spans="1:2" x14ac:dyDescent="0.25">
      <c r="A1248" s="10" t="str">
        <f>Calculations!A1248</f>
        <v/>
      </c>
      <c r="B1248" s="4" t="str">
        <f>IFERROR(Calculations!G1248,"")</f>
        <v/>
      </c>
    </row>
    <row r="1249" spans="1:2" x14ac:dyDescent="0.25">
      <c r="A1249" s="10" t="str">
        <f>Calculations!A1249</f>
        <v/>
      </c>
      <c r="B1249" s="4" t="str">
        <f>IFERROR(Calculations!G1249,"")</f>
        <v/>
      </c>
    </row>
    <row r="1250" spans="1:2" x14ac:dyDescent="0.25">
      <c r="A1250" s="10" t="str">
        <f>Calculations!A1250</f>
        <v/>
      </c>
      <c r="B1250" s="4" t="str">
        <f>IFERROR(Calculations!G1250,"")</f>
        <v/>
      </c>
    </row>
    <row r="1251" spans="1:2" x14ac:dyDescent="0.25">
      <c r="A1251" s="10" t="str">
        <f>Calculations!A1251</f>
        <v/>
      </c>
      <c r="B1251" s="4" t="str">
        <f>IFERROR(Calculations!G1251,"")</f>
        <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1"/>
  <sheetViews>
    <sheetView topLeftCell="F1" workbookViewId="0">
      <selection activeCell="J26" sqref="J26"/>
    </sheetView>
  </sheetViews>
  <sheetFormatPr defaultRowHeight="15" x14ac:dyDescent="0.25"/>
  <cols>
    <col min="1" max="1" width="19.28515625" style="1" customWidth="1"/>
    <col min="2" max="2" width="17.28515625" customWidth="1"/>
    <col min="3" max="3" width="11.28515625" customWidth="1"/>
    <col min="4" max="4" width="6.140625" customWidth="1"/>
    <col min="5" max="5" width="33.7109375" customWidth="1"/>
    <col min="6" max="6" width="17.5703125" customWidth="1"/>
  </cols>
  <sheetData>
    <row r="1" spans="1:9" x14ac:dyDescent="0.25">
      <c r="A1" s="6" t="s">
        <v>27</v>
      </c>
      <c r="B1" s="7" t="s">
        <v>28</v>
      </c>
      <c r="C1" s="7" t="s">
        <v>29</v>
      </c>
      <c r="E1" s="7" t="s">
        <v>30</v>
      </c>
      <c r="F1" s="7" t="s">
        <v>28</v>
      </c>
      <c r="G1" s="7" t="s">
        <v>31</v>
      </c>
      <c r="H1" s="7" t="s">
        <v>32</v>
      </c>
      <c r="I1" s="7" t="s">
        <v>33</v>
      </c>
    </row>
    <row r="2" spans="1:9" x14ac:dyDescent="0.25">
      <c r="A2" s="10">
        <f>MIN(IndirectStartDates)</f>
        <v>42018</v>
      </c>
      <c r="B2" s="4" t="str">
        <f t="shared" ref="B2:B66" si="0">IF(ISNUMBER(A2),YEAR(A2)&amp;"-"&amp;TEXT(WEEKNUM(A2),"00"),"")</f>
        <v>2015-03</v>
      </c>
      <c r="C2" s="4">
        <f t="shared" ref="C2:C65" si="1">IF(ISNUMBER(A2),COUNTIFS(IndirectStartDates,"&lt;="&amp;A2,IndirectCompletedDates,"&gt;"&amp;A2),"")</f>
        <v>3</v>
      </c>
      <c r="E2" s="10">
        <f>MIN(IndirectStartDates)-(WEEKDAY(MIN(IndirectStartDates))-1)</f>
        <v>42015</v>
      </c>
      <c r="F2" s="10" t="str">
        <f>IF(ISNUMBER(E2),YEAR(E2)&amp;"-"&amp;TEXT(WEEKNUM(E2),"00"),"")</f>
        <v>2015-03</v>
      </c>
      <c r="G2" s="4">
        <f t="array" ref="G2">IF(ISNUMBER(E2),MIN(IF($B$2:$B$1251=F2,$C$2:$C$1251)),"")</f>
        <v>3</v>
      </c>
      <c r="H2" s="14">
        <f>IF(ISNUMBER(E2),AVERAGEIF($B$2:$B$1251,F2,$C$2:$C$1251),"")</f>
        <v>3</v>
      </c>
      <c r="I2" s="4">
        <f t="array" ref="I2">IF(ISNUMBER(E2),MAX(IF($B$2:$B$1251=F2,$C$2:$C$1251)),"")</f>
        <v>3</v>
      </c>
    </row>
    <row r="3" spans="1:9" x14ac:dyDescent="0.25">
      <c r="A3" s="10">
        <f t="shared" ref="A3:A66" si="2">IF(ISNUMBER(A2),IF(A2+1&lt;=MAX(IndirectStartDates),A2+1,""),"")</f>
        <v>42019</v>
      </c>
      <c r="B3" s="4" t="str">
        <f t="shared" si="0"/>
        <v>2015-03</v>
      </c>
      <c r="C3" s="4">
        <f t="shared" si="1"/>
        <v>3</v>
      </c>
      <c r="E3" s="10">
        <f t="shared" ref="E3:E66" si="3">IF(ISNUMBER(E2),IF(E2+7&lt;=MAX(IndirectStartDates),E2+7,""),"")</f>
        <v>42022</v>
      </c>
      <c r="F3" s="10" t="str">
        <f t="shared" ref="F3:F66" si="4">IF(ISNUMBER(E3),YEAR(E3)&amp;"-"&amp;TEXT(WEEKNUM(E3),"00"),"")</f>
        <v>2015-04</v>
      </c>
      <c r="G3" s="4">
        <f t="array" ref="G3">IF(ISNUMBER(E3),MIN(IF($B$2:$B$1251=F3,$C$2:$C$1251)),"")</f>
        <v>3</v>
      </c>
      <c r="H3" s="14">
        <f t="shared" ref="H3:H66" si="5">IF(ISNUMBER(E3),AVERAGEIF($B$2:$B$1251,F3,$C$2:$C$1251),"")</f>
        <v>7.2857142857142856</v>
      </c>
      <c r="I3" s="4">
        <f t="array" ref="I3">IF(ISNUMBER(E3),MAX(IF($B$2:$B$1251=F3,$C$2:$C$1251)),"")</f>
        <v>12</v>
      </c>
    </row>
    <row r="4" spans="1:9" x14ac:dyDescent="0.25">
      <c r="A4" s="10">
        <f t="shared" si="2"/>
        <v>42020</v>
      </c>
      <c r="B4" s="4" t="str">
        <f t="shared" si="0"/>
        <v>2015-03</v>
      </c>
      <c r="C4" s="4">
        <f t="shared" si="1"/>
        <v>3</v>
      </c>
      <c r="E4" s="10">
        <f t="shared" si="3"/>
        <v>42029</v>
      </c>
      <c r="F4" s="10" t="str">
        <f t="shared" si="4"/>
        <v>2015-05</v>
      </c>
      <c r="G4" s="4">
        <f t="array" ref="G4">IF(ISNUMBER(E4),MIN(IF($B$2:$B$1251=F4,$C$2:$C$1251)),"")</f>
        <v>9</v>
      </c>
      <c r="H4" s="14">
        <f t="shared" si="5"/>
        <v>12.428571428571429</v>
      </c>
      <c r="I4" s="4">
        <f t="array" ref="I4">IF(ISNUMBER(E4),MAX(IF($B$2:$B$1251=F4,$C$2:$C$1251)),"")</f>
        <v>15</v>
      </c>
    </row>
    <row r="5" spans="1:9" x14ac:dyDescent="0.25">
      <c r="A5" s="10">
        <f t="shared" si="2"/>
        <v>42021</v>
      </c>
      <c r="B5" s="4" t="str">
        <f t="shared" si="0"/>
        <v>2015-03</v>
      </c>
      <c r="C5" s="4">
        <f t="shared" si="1"/>
        <v>3</v>
      </c>
      <c r="E5" s="10">
        <f t="shared" si="3"/>
        <v>42036</v>
      </c>
      <c r="F5" s="10" t="str">
        <f t="shared" si="4"/>
        <v>2015-06</v>
      </c>
      <c r="G5" s="4">
        <f t="array" ref="G5">IF(ISNUMBER(E5),MIN(IF($B$2:$B$1251=F5,$C$2:$C$1251)),"")</f>
        <v>11</v>
      </c>
      <c r="H5" s="14">
        <f t="shared" si="5"/>
        <v>12.714285714285714</v>
      </c>
      <c r="I5" s="4">
        <f t="array" ref="I5">IF(ISNUMBER(E5),MAX(IF($B$2:$B$1251=F5,$C$2:$C$1251)),"")</f>
        <v>15</v>
      </c>
    </row>
    <row r="6" spans="1:9" x14ac:dyDescent="0.25">
      <c r="A6" s="10">
        <f t="shared" si="2"/>
        <v>42022</v>
      </c>
      <c r="B6" s="4" t="str">
        <f t="shared" si="0"/>
        <v>2015-04</v>
      </c>
      <c r="C6" s="4">
        <f t="shared" si="1"/>
        <v>3</v>
      </c>
      <c r="E6" s="10">
        <f t="shared" si="3"/>
        <v>42043</v>
      </c>
      <c r="F6" s="10" t="str">
        <f t="shared" si="4"/>
        <v>2015-07</v>
      </c>
      <c r="G6" s="4">
        <f t="array" ref="G6">IF(ISNUMBER(E6),MIN(IF($B$2:$B$1251=F6,$C$2:$C$1251)),"")</f>
        <v>9</v>
      </c>
      <c r="H6" s="14">
        <f t="shared" si="5"/>
        <v>13.142857142857142</v>
      </c>
      <c r="I6" s="4">
        <f t="array" ref="I6">IF(ISNUMBER(E6),MAX(IF($B$2:$B$1251=F6,$C$2:$C$1251)),"")</f>
        <v>16</v>
      </c>
    </row>
    <row r="7" spans="1:9" x14ac:dyDescent="0.25">
      <c r="A7" s="10">
        <f t="shared" si="2"/>
        <v>42023</v>
      </c>
      <c r="B7" s="4" t="str">
        <f t="shared" si="0"/>
        <v>2015-04</v>
      </c>
      <c r="C7" s="4">
        <f t="shared" si="1"/>
        <v>3</v>
      </c>
      <c r="E7" s="10">
        <f t="shared" si="3"/>
        <v>42050</v>
      </c>
      <c r="F7" s="10" t="str">
        <f t="shared" si="4"/>
        <v>2015-08</v>
      </c>
      <c r="G7" s="4">
        <f t="array" ref="G7">IF(ISNUMBER(E7),MIN(IF($B$2:$B$1251=F7,$C$2:$C$1251)),"")</f>
        <v>10</v>
      </c>
      <c r="H7" s="14">
        <f t="shared" si="5"/>
        <v>13</v>
      </c>
      <c r="I7" s="4">
        <f t="array" ref="I7">IF(ISNUMBER(E7),MAX(IF($B$2:$B$1251=F7,$C$2:$C$1251)),"")</f>
        <v>16</v>
      </c>
    </row>
    <row r="8" spans="1:9" x14ac:dyDescent="0.25">
      <c r="A8" s="10">
        <f t="shared" si="2"/>
        <v>42024</v>
      </c>
      <c r="B8" s="4" t="str">
        <f t="shared" si="0"/>
        <v>2015-04</v>
      </c>
      <c r="C8" s="4">
        <f t="shared" si="1"/>
        <v>6</v>
      </c>
      <c r="E8" s="10">
        <f t="shared" si="3"/>
        <v>42057</v>
      </c>
      <c r="F8" s="10" t="str">
        <f t="shared" si="4"/>
        <v>2015-09</v>
      </c>
      <c r="G8" s="4">
        <f t="array" ref="G8">IF(ISNUMBER(E8),MIN(IF($B$2:$B$1251=F8,$C$2:$C$1251)),"")</f>
        <v>11</v>
      </c>
      <c r="H8" s="14">
        <f t="shared" si="5"/>
        <v>12.714285714285714</v>
      </c>
      <c r="I8" s="4">
        <f t="array" ref="I8">IF(ISNUMBER(E8),MAX(IF($B$2:$B$1251=F8,$C$2:$C$1251)),"")</f>
        <v>15</v>
      </c>
    </row>
    <row r="9" spans="1:9" x14ac:dyDescent="0.25">
      <c r="A9" s="10">
        <f t="shared" si="2"/>
        <v>42025</v>
      </c>
      <c r="B9" s="4" t="str">
        <f t="shared" si="0"/>
        <v>2015-04</v>
      </c>
      <c r="C9" s="4">
        <f t="shared" si="1"/>
        <v>6</v>
      </c>
      <c r="E9" s="10">
        <f t="shared" si="3"/>
        <v>42064</v>
      </c>
      <c r="F9" s="10" t="str">
        <f t="shared" si="4"/>
        <v>2015-10</v>
      </c>
      <c r="G9" s="4">
        <f t="array" ref="G9">IF(ISNUMBER(E9),MIN(IF($B$2:$B$1251=F9,$C$2:$C$1251)),"")</f>
        <v>13</v>
      </c>
      <c r="H9" s="14">
        <f t="shared" si="5"/>
        <v>13.857142857142858</v>
      </c>
      <c r="I9" s="4">
        <f t="array" ref="I9">IF(ISNUMBER(E9),MAX(IF($B$2:$B$1251=F9,$C$2:$C$1251)),"")</f>
        <v>16</v>
      </c>
    </row>
    <row r="10" spans="1:9" x14ac:dyDescent="0.25">
      <c r="A10" s="10">
        <f t="shared" si="2"/>
        <v>42026</v>
      </c>
      <c r="B10" s="4" t="str">
        <f t="shared" si="0"/>
        <v>2015-04</v>
      </c>
      <c r="C10" s="4">
        <f t="shared" si="1"/>
        <v>9</v>
      </c>
      <c r="E10" s="10">
        <f t="shared" si="3"/>
        <v>42071</v>
      </c>
      <c r="F10" s="10" t="str">
        <f t="shared" si="4"/>
        <v>2015-11</v>
      </c>
      <c r="G10" s="4">
        <f t="array" ref="G10">IF(ISNUMBER(E10),MIN(IF($B$2:$B$1251=F10,$C$2:$C$1251)),"")</f>
        <v>8</v>
      </c>
      <c r="H10" s="14">
        <f t="shared" si="5"/>
        <v>10.142857142857142</v>
      </c>
      <c r="I10" s="4">
        <f t="array" ref="I10">IF(ISNUMBER(E10),MAX(IF($B$2:$B$1251=F10,$C$2:$C$1251)),"")</f>
        <v>15</v>
      </c>
    </row>
    <row r="11" spans="1:9" x14ac:dyDescent="0.25">
      <c r="A11" s="10">
        <f t="shared" si="2"/>
        <v>42027</v>
      </c>
      <c r="B11" s="4" t="str">
        <f t="shared" si="0"/>
        <v>2015-04</v>
      </c>
      <c r="C11" s="4">
        <f t="shared" si="1"/>
        <v>12</v>
      </c>
      <c r="E11" s="10">
        <f t="shared" si="3"/>
        <v>42078</v>
      </c>
      <c r="F11" s="10" t="str">
        <f t="shared" si="4"/>
        <v>2015-12</v>
      </c>
      <c r="G11" s="4">
        <f t="array" ref="G11">IF(ISNUMBER(E11),MIN(IF($B$2:$B$1251=F11,$C$2:$C$1251)),"")</f>
        <v>8</v>
      </c>
      <c r="H11" s="14">
        <f t="shared" si="5"/>
        <v>10.857142857142858</v>
      </c>
      <c r="I11" s="4">
        <f t="array" ref="I11">IF(ISNUMBER(E11),MAX(IF($B$2:$B$1251=F11,$C$2:$C$1251)),"")</f>
        <v>14</v>
      </c>
    </row>
    <row r="12" spans="1:9" x14ac:dyDescent="0.25">
      <c r="A12" s="10">
        <f t="shared" si="2"/>
        <v>42028</v>
      </c>
      <c r="B12" s="4" t="str">
        <f t="shared" si="0"/>
        <v>2015-04</v>
      </c>
      <c r="C12" s="4">
        <f t="shared" si="1"/>
        <v>12</v>
      </c>
      <c r="E12" s="10">
        <f t="shared" si="3"/>
        <v>42085</v>
      </c>
      <c r="F12" s="10" t="str">
        <f t="shared" si="4"/>
        <v>2015-13</v>
      </c>
      <c r="G12" s="4">
        <f t="array" ref="G12">IF(ISNUMBER(E12),MIN(IF($B$2:$B$1251=F12,$C$2:$C$1251)),"")</f>
        <v>11</v>
      </c>
      <c r="H12" s="14">
        <f t="shared" si="5"/>
        <v>11.285714285714286</v>
      </c>
      <c r="I12" s="4">
        <f t="array" ref="I12">IF(ISNUMBER(E12),MAX(IF($B$2:$B$1251=F12,$C$2:$C$1251)),"")</f>
        <v>13</v>
      </c>
    </row>
    <row r="13" spans="1:9" x14ac:dyDescent="0.25">
      <c r="A13" s="10">
        <f t="shared" si="2"/>
        <v>42029</v>
      </c>
      <c r="B13" s="4" t="str">
        <f t="shared" si="0"/>
        <v>2015-05</v>
      </c>
      <c r="C13" s="4">
        <f t="shared" si="1"/>
        <v>12</v>
      </c>
      <c r="E13" s="10">
        <f t="shared" si="3"/>
        <v>42092</v>
      </c>
      <c r="F13" s="10" t="str">
        <f t="shared" si="4"/>
        <v>2015-14</v>
      </c>
      <c r="G13" s="4">
        <f t="array" ref="G13">IF(ISNUMBER(E13),MIN(IF($B$2:$B$1251=F13,$C$2:$C$1251)),"")</f>
        <v>11</v>
      </c>
      <c r="H13" s="14">
        <f t="shared" si="5"/>
        <v>12.285714285714286</v>
      </c>
      <c r="I13" s="4">
        <f t="array" ref="I13">IF(ISNUMBER(E13),MAX(IF($B$2:$B$1251=F13,$C$2:$C$1251)),"")</f>
        <v>14</v>
      </c>
    </row>
    <row r="14" spans="1:9" x14ac:dyDescent="0.25">
      <c r="A14" s="10">
        <f t="shared" si="2"/>
        <v>42030</v>
      </c>
      <c r="B14" s="4" t="str">
        <f t="shared" si="0"/>
        <v>2015-05</v>
      </c>
      <c r="C14" s="4">
        <f t="shared" si="1"/>
        <v>9</v>
      </c>
      <c r="E14" s="10">
        <f t="shared" si="3"/>
        <v>42099</v>
      </c>
      <c r="F14" s="10" t="str">
        <f t="shared" si="4"/>
        <v>2015-15</v>
      </c>
      <c r="G14" s="4">
        <f t="array" ref="G14">IF(ISNUMBER(E14),MIN(IF($B$2:$B$1251=F14,$C$2:$C$1251)),"")</f>
        <v>10</v>
      </c>
      <c r="H14" s="14">
        <f t="shared" si="5"/>
        <v>11.428571428571429</v>
      </c>
      <c r="I14" s="4">
        <f t="array" ref="I14">IF(ISNUMBER(E14),MAX(IF($B$2:$B$1251=F14,$C$2:$C$1251)),"")</f>
        <v>14</v>
      </c>
    </row>
    <row r="15" spans="1:9" x14ac:dyDescent="0.25">
      <c r="A15" s="10">
        <f t="shared" si="2"/>
        <v>42031</v>
      </c>
      <c r="B15" s="4" t="str">
        <f t="shared" si="0"/>
        <v>2015-05</v>
      </c>
      <c r="C15" s="4">
        <f t="shared" si="1"/>
        <v>9</v>
      </c>
      <c r="E15" s="10">
        <f t="shared" si="3"/>
        <v>42106</v>
      </c>
      <c r="F15" s="10" t="str">
        <f t="shared" si="4"/>
        <v>2015-16</v>
      </c>
      <c r="G15" s="4">
        <f t="array" ref="G15">IF(ISNUMBER(E15),MIN(IF($B$2:$B$1251=F15,$C$2:$C$1251)),"")</f>
        <v>10</v>
      </c>
      <c r="H15" s="14">
        <f t="shared" si="5"/>
        <v>10.428571428571429</v>
      </c>
      <c r="I15" s="4">
        <f t="array" ref="I15">IF(ISNUMBER(E15),MAX(IF($B$2:$B$1251=F15,$C$2:$C$1251)),"")</f>
        <v>11</v>
      </c>
    </row>
    <row r="16" spans="1:9" x14ac:dyDescent="0.25">
      <c r="A16" s="10">
        <f t="shared" si="2"/>
        <v>42032</v>
      </c>
      <c r="B16" s="4" t="str">
        <f t="shared" si="0"/>
        <v>2015-05</v>
      </c>
      <c r="C16" s="4">
        <f t="shared" si="1"/>
        <v>12</v>
      </c>
      <c r="E16" s="10">
        <f t="shared" si="3"/>
        <v>42113</v>
      </c>
      <c r="F16" s="10" t="str">
        <f t="shared" si="4"/>
        <v>2015-17</v>
      </c>
      <c r="G16" s="4">
        <f t="array" ref="G16">IF(ISNUMBER(E16),MIN(IF($B$2:$B$1251=F16,$C$2:$C$1251)),"")</f>
        <v>9</v>
      </c>
      <c r="H16" s="14">
        <f t="shared" si="5"/>
        <v>10.857142857142858</v>
      </c>
      <c r="I16" s="4">
        <f t="array" ref="I16">IF(ISNUMBER(E16),MAX(IF($B$2:$B$1251=F16,$C$2:$C$1251)),"")</f>
        <v>13</v>
      </c>
    </row>
    <row r="17" spans="1:9" x14ac:dyDescent="0.25">
      <c r="A17" s="10">
        <f t="shared" si="2"/>
        <v>42033</v>
      </c>
      <c r="B17" s="4" t="str">
        <f t="shared" si="0"/>
        <v>2015-05</v>
      </c>
      <c r="C17" s="4">
        <f t="shared" si="1"/>
        <v>15</v>
      </c>
      <c r="E17" s="10">
        <f t="shared" si="3"/>
        <v>42120</v>
      </c>
      <c r="F17" s="10" t="str">
        <f t="shared" si="4"/>
        <v>2015-18</v>
      </c>
      <c r="G17" s="4">
        <f t="array" ref="G17">IF(ISNUMBER(E17),MIN(IF($B$2:$B$1251=F17,$C$2:$C$1251)),"")</f>
        <v>8</v>
      </c>
      <c r="H17" s="14">
        <f t="shared" si="5"/>
        <v>10</v>
      </c>
      <c r="I17" s="4">
        <f t="array" ref="I17">IF(ISNUMBER(E17),MAX(IF($B$2:$B$1251=F17,$C$2:$C$1251)),"")</f>
        <v>11</v>
      </c>
    </row>
    <row r="18" spans="1:9" x14ac:dyDescent="0.25">
      <c r="A18" s="10">
        <f t="shared" si="2"/>
        <v>42034</v>
      </c>
      <c r="B18" s="4" t="str">
        <f t="shared" si="0"/>
        <v>2015-05</v>
      </c>
      <c r="C18" s="4">
        <f t="shared" si="1"/>
        <v>15</v>
      </c>
      <c r="E18" s="10">
        <f t="shared" si="3"/>
        <v>42127</v>
      </c>
      <c r="F18" s="10" t="str">
        <f t="shared" si="4"/>
        <v>2015-19</v>
      </c>
      <c r="G18" s="4">
        <f t="array" ref="G18">IF(ISNUMBER(E18),MIN(IF($B$2:$B$1251=F18,$C$2:$C$1251)),"")</f>
        <v>9</v>
      </c>
      <c r="H18" s="14">
        <f t="shared" si="5"/>
        <v>10.857142857142858</v>
      </c>
      <c r="I18" s="4">
        <f t="array" ref="I18">IF(ISNUMBER(E18),MAX(IF($B$2:$B$1251=F18,$C$2:$C$1251)),"")</f>
        <v>13</v>
      </c>
    </row>
    <row r="19" spans="1:9" x14ac:dyDescent="0.25">
      <c r="A19" s="10">
        <f t="shared" si="2"/>
        <v>42035</v>
      </c>
      <c r="B19" s="4" t="str">
        <f t="shared" si="0"/>
        <v>2015-05</v>
      </c>
      <c r="C19" s="4">
        <f t="shared" si="1"/>
        <v>15</v>
      </c>
      <c r="E19" s="10">
        <f t="shared" si="3"/>
        <v>42134</v>
      </c>
      <c r="F19" s="10" t="str">
        <f t="shared" si="4"/>
        <v>2015-20</v>
      </c>
      <c r="G19" s="4">
        <f t="array" ref="G19">IF(ISNUMBER(E19),MIN(IF($B$2:$B$1251=F19,$C$2:$C$1251)),"")</f>
        <v>0</v>
      </c>
      <c r="H19" s="14">
        <f t="shared" si="5"/>
        <v>4.5</v>
      </c>
      <c r="I19" s="4">
        <f t="array" ref="I19">IF(ISNUMBER(E19),MAX(IF($B$2:$B$1251=F19,$C$2:$C$1251)),"")</f>
        <v>9</v>
      </c>
    </row>
    <row r="20" spans="1:9" x14ac:dyDescent="0.25">
      <c r="A20" s="10">
        <f t="shared" si="2"/>
        <v>42036</v>
      </c>
      <c r="B20" s="4" t="str">
        <f t="shared" si="0"/>
        <v>2015-06</v>
      </c>
      <c r="C20" s="4">
        <f t="shared" si="1"/>
        <v>15</v>
      </c>
      <c r="E20" s="10" t="str">
        <f t="shared" si="3"/>
        <v/>
      </c>
      <c r="F20" s="10" t="str">
        <f t="shared" si="4"/>
        <v/>
      </c>
      <c r="G20" s="4" t="str">
        <f t="array" ref="G20">IF(ISNUMBER(E20),MIN(IF($B$2:$B$1251=F20,$C$2:$C$1251)),"")</f>
        <v/>
      </c>
      <c r="H20" s="14" t="str">
        <f t="shared" si="5"/>
        <v/>
      </c>
      <c r="I20" s="4" t="str">
        <f t="array" ref="I20">IF(ISNUMBER(E20),MAX(IF($B$2:$B$1251=F20,$C$2:$C$1251)),"")</f>
        <v/>
      </c>
    </row>
    <row r="21" spans="1:9" x14ac:dyDescent="0.25">
      <c r="A21" s="10">
        <f t="shared" si="2"/>
        <v>42037</v>
      </c>
      <c r="B21" s="4" t="str">
        <f t="shared" si="0"/>
        <v>2015-06</v>
      </c>
      <c r="C21" s="4">
        <f t="shared" si="1"/>
        <v>14</v>
      </c>
      <c r="E21" s="10" t="str">
        <f t="shared" si="3"/>
        <v/>
      </c>
      <c r="F21" s="10" t="str">
        <f t="shared" si="4"/>
        <v/>
      </c>
      <c r="G21" s="4" t="str">
        <f t="array" ref="G21">IF(ISNUMBER(E21),MIN(IF($B$2:$B$1251=F21,$C$2:$C$1251)),"")</f>
        <v/>
      </c>
      <c r="H21" s="14" t="str">
        <f t="shared" si="5"/>
        <v/>
      </c>
      <c r="I21" s="4" t="str">
        <f t="array" ref="I21">IF(ISNUMBER(E21),MAX(IF($B$2:$B$1251=F21,$C$2:$C$1251)),"")</f>
        <v/>
      </c>
    </row>
    <row r="22" spans="1:9" x14ac:dyDescent="0.25">
      <c r="A22" s="10">
        <f t="shared" si="2"/>
        <v>42038</v>
      </c>
      <c r="B22" s="4" t="str">
        <f t="shared" si="0"/>
        <v>2015-06</v>
      </c>
      <c r="C22" s="4">
        <f t="shared" si="1"/>
        <v>14</v>
      </c>
      <c r="E22" s="10" t="str">
        <f t="shared" si="3"/>
        <v/>
      </c>
      <c r="F22" s="10" t="str">
        <f t="shared" si="4"/>
        <v/>
      </c>
      <c r="G22" s="4" t="str">
        <f t="array" ref="G22">IF(ISNUMBER(E22),MIN(IF($B$2:$B$1251=F22,$C$2:$C$1251)),"")</f>
        <v/>
      </c>
      <c r="H22" s="14" t="str">
        <f t="shared" si="5"/>
        <v/>
      </c>
      <c r="I22" s="4" t="str">
        <f t="array" ref="I22">IF(ISNUMBER(E22),MAX(IF($B$2:$B$1251=F22,$C$2:$C$1251)),"")</f>
        <v/>
      </c>
    </row>
    <row r="23" spans="1:9" x14ac:dyDescent="0.25">
      <c r="A23" s="10">
        <f t="shared" si="2"/>
        <v>42039</v>
      </c>
      <c r="B23" s="4" t="str">
        <f t="shared" si="0"/>
        <v>2015-06</v>
      </c>
      <c r="C23" s="4">
        <f t="shared" si="1"/>
        <v>12</v>
      </c>
      <c r="E23" s="10" t="str">
        <f t="shared" si="3"/>
        <v/>
      </c>
      <c r="F23" s="10" t="str">
        <f t="shared" si="4"/>
        <v/>
      </c>
      <c r="G23" s="4" t="str">
        <f t="array" ref="G23">IF(ISNUMBER(E23),MIN(IF($B$2:$B$1251=F23,$C$2:$C$1251)),"")</f>
        <v/>
      </c>
      <c r="H23" s="14" t="str">
        <f t="shared" si="5"/>
        <v/>
      </c>
      <c r="I23" s="4" t="str">
        <f t="array" ref="I23">IF(ISNUMBER(E23),MAX(IF($B$2:$B$1251=F23,$C$2:$C$1251)),"")</f>
        <v/>
      </c>
    </row>
    <row r="24" spans="1:9" x14ac:dyDescent="0.25">
      <c r="A24" s="10">
        <f t="shared" si="2"/>
        <v>42040</v>
      </c>
      <c r="B24" s="4" t="str">
        <f t="shared" si="0"/>
        <v>2015-06</v>
      </c>
      <c r="C24" s="4">
        <f t="shared" si="1"/>
        <v>12</v>
      </c>
      <c r="E24" s="10" t="str">
        <f t="shared" si="3"/>
        <v/>
      </c>
      <c r="F24" s="10" t="str">
        <f t="shared" si="4"/>
        <v/>
      </c>
      <c r="G24" s="4" t="str">
        <f t="array" ref="G24">IF(ISNUMBER(E24),MIN(IF($B$2:$B$1251=F24,$C$2:$C$1251)),"")</f>
        <v/>
      </c>
      <c r="H24" s="14" t="str">
        <f t="shared" si="5"/>
        <v/>
      </c>
      <c r="I24" s="4" t="str">
        <f t="array" ref="I24">IF(ISNUMBER(E24),MAX(IF($B$2:$B$1251=F24,$C$2:$C$1251)),"")</f>
        <v/>
      </c>
    </row>
    <row r="25" spans="1:9" x14ac:dyDescent="0.25">
      <c r="A25" s="10">
        <f t="shared" si="2"/>
        <v>42041</v>
      </c>
      <c r="B25" s="4" t="str">
        <f t="shared" si="0"/>
        <v>2015-06</v>
      </c>
      <c r="C25" s="4">
        <f t="shared" si="1"/>
        <v>11</v>
      </c>
      <c r="E25" s="10" t="str">
        <f t="shared" si="3"/>
        <v/>
      </c>
      <c r="F25" s="10" t="str">
        <f t="shared" si="4"/>
        <v/>
      </c>
      <c r="G25" s="4" t="str">
        <f t="array" ref="G25">IF(ISNUMBER(E25),MIN(IF($B$2:$B$1251=F25,$C$2:$C$1251)),"")</f>
        <v/>
      </c>
      <c r="H25" s="14" t="str">
        <f t="shared" si="5"/>
        <v/>
      </c>
      <c r="I25" s="4" t="str">
        <f t="array" ref="I25">IF(ISNUMBER(E25),MAX(IF($B$2:$B$1251=F25,$C$2:$C$1251)),"")</f>
        <v/>
      </c>
    </row>
    <row r="26" spans="1:9" x14ac:dyDescent="0.25">
      <c r="A26" s="10">
        <f t="shared" si="2"/>
        <v>42042</v>
      </c>
      <c r="B26" s="4" t="str">
        <f t="shared" si="0"/>
        <v>2015-06</v>
      </c>
      <c r="C26" s="4">
        <f t="shared" si="1"/>
        <v>11</v>
      </c>
      <c r="E26" s="10" t="str">
        <f t="shared" si="3"/>
        <v/>
      </c>
      <c r="F26" s="10" t="str">
        <f t="shared" si="4"/>
        <v/>
      </c>
      <c r="G26" s="4" t="str">
        <f t="array" ref="G26">IF(ISNUMBER(E26),MIN(IF($B$2:$B$1251=F26,$C$2:$C$1251)),"")</f>
        <v/>
      </c>
      <c r="H26" s="14" t="str">
        <f t="shared" si="5"/>
        <v/>
      </c>
      <c r="I26" s="4" t="str">
        <f t="array" ref="I26">IF(ISNUMBER(E26),MAX(IF($B$2:$B$1251=F26,$C$2:$C$1251)),"")</f>
        <v/>
      </c>
    </row>
    <row r="27" spans="1:9" x14ac:dyDescent="0.25">
      <c r="A27" s="10">
        <f t="shared" si="2"/>
        <v>42043</v>
      </c>
      <c r="B27" s="4" t="str">
        <f t="shared" si="0"/>
        <v>2015-07</v>
      </c>
      <c r="C27" s="4">
        <f t="shared" si="1"/>
        <v>11</v>
      </c>
      <c r="E27" s="10" t="str">
        <f t="shared" si="3"/>
        <v/>
      </c>
      <c r="F27" s="10" t="str">
        <f t="shared" si="4"/>
        <v/>
      </c>
      <c r="G27" s="4" t="str">
        <f t="array" ref="G27">IF(ISNUMBER(E27),MIN(IF($B$2:$B$1251=F27,$C$2:$C$1251)),"")</f>
        <v/>
      </c>
      <c r="H27" s="14" t="str">
        <f t="shared" si="5"/>
        <v/>
      </c>
      <c r="I27" s="4" t="str">
        <f t="array" ref="I27">IF(ISNUMBER(E27),MAX(IF($B$2:$B$1251=F27,$C$2:$C$1251)),"")</f>
        <v/>
      </c>
    </row>
    <row r="28" spans="1:9" x14ac:dyDescent="0.25">
      <c r="A28" s="10">
        <f t="shared" si="2"/>
        <v>42044</v>
      </c>
      <c r="B28" s="4" t="str">
        <f t="shared" si="0"/>
        <v>2015-07</v>
      </c>
      <c r="C28" s="4">
        <f t="shared" si="1"/>
        <v>9</v>
      </c>
      <c r="E28" s="10" t="str">
        <f t="shared" si="3"/>
        <v/>
      </c>
      <c r="F28" s="10" t="str">
        <f t="shared" si="4"/>
        <v/>
      </c>
      <c r="G28" s="4" t="str">
        <f t="array" ref="G28">IF(ISNUMBER(E28),MIN(IF($B$2:$B$1251=F28,$C$2:$C$1251)),"")</f>
        <v/>
      </c>
      <c r="H28" s="14" t="str">
        <f t="shared" si="5"/>
        <v/>
      </c>
      <c r="I28" s="4" t="str">
        <f t="array" ref="I28">IF(ISNUMBER(E28),MAX(IF($B$2:$B$1251=F28,$C$2:$C$1251)),"")</f>
        <v/>
      </c>
    </row>
    <row r="29" spans="1:9" x14ac:dyDescent="0.25">
      <c r="A29" s="10">
        <f t="shared" si="2"/>
        <v>42045</v>
      </c>
      <c r="B29" s="4" t="str">
        <f t="shared" si="0"/>
        <v>2015-07</v>
      </c>
      <c r="C29" s="4">
        <f t="shared" si="1"/>
        <v>11</v>
      </c>
      <c r="E29" s="10" t="str">
        <f t="shared" si="3"/>
        <v/>
      </c>
      <c r="F29" s="10" t="str">
        <f t="shared" si="4"/>
        <v/>
      </c>
      <c r="G29" s="4" t="str">
        <f t="array" ref="G29">IF(ISNUMBER(E29),MIN(IF($B$2:$B$1251=F29,$C$2:$C$1251)),"")</f>
        <v/>
      </c>
      <c r="H29" s="14" t="str">
        <f t="shared" si="5"/>
        <v/>
      </c>
      <c r="I29" s="4" t="str">
        <f t="array" ref="I29">IF(ISNUMBER(E29),MAX(IF($B$2:$B$1251=F29,$C$2:$C$1251)),"")</f>
        <v/>
      </c>
    </row>
    <row r="30" spans="1:9" x14ac:dyDescent="0.25">
      <c r="A30" s="10">
        <f t="shared" si="2"/>
        <v>42046</v>
      </c>
      <c r="B30" s="4" t="str">
        <f t="shared" si="0"/>
        <v>2015-07</v>
      </c>
      <c r="C30" s="4">
        <f t="shared" si="1"/>
        <v>14</v>
      </c>
      <c r="E30" s="10" t="str">
        <f t="shared" si="3"/>
        <v/>
      </c>
      <c r="F30" s="10" t="str">
        <f t="shared" si="4"/>
        <v/>
      </c>
      <c r="G30" s="4" t="str">
        <f t="array" ref="G30">IF(ISNUMBER(E30),MIN(IF($B$2:$B$1251=F30,$C$2:$C$1251)),"")</f>
        <v/>
      </c>
      <c r="H30" s="14" t="str">
        <f t="shared" si="5"/>
        <v/>
      </c>
      <c r="I30" s="4" t="str">
        <f t="array" ref="I30">IF(ISNUMBER(E30),MAX(IF($B$2:$B$1251=F30,$C$2:$C$1251)),"")</f>
        <v/>
      </c>
    </row>
    <row r="31" spans="1:9" x14ac:dyDescent="0.25">
      <c r="A31" s="10">
        <f t="shared" si="2"/>
        <v>42047</v>
      </c>
      <c r="B31" s="4" t="str">
        <f t="shared" si="0"/>
        <v>2015-07</v>
      </c>
      <c r="C31" s="4">
        <f t="shared" si="1"/>
        <v>15</v>
      </c>
      <c r="E31" s="10" t="str">
        <f t="shared" si="3"/>
        <v/>
      </c>
      <c r="F31" s="10" t="str">
        <f t="shared" si="4"/>
        <v/>
      </c>
      <c r="G31" s="4" t="str">
        <f t="array" ref="G31">IF(ISNUMBER(E31),MIN(IF($B$2:$B$1251=F31,$C$2:$C$1251)),"")</f>
        <v/>
      </c>
      <c r="H31" s="14" t="str">
        <f t="shared" si="5"/>
        <v/>
      </c>
      <c r="I31" s="4" t="str">
        <f t="array" ref="I31">IF(ISNUMBER(E31),MAX(IF($B$2:$B$1251=F31,$C$2:$C$1251)),"")</f>
        <v/>
      </c>
    </row>
    <row r="32" spans="1:9" x14ac:dyDescent="0.25">
      <c r="A32" s="10">
        <f t="shared" si="2"/>
        <v>42048</v>
      </c>
      <c r="B32" s="4" t="str">
        <f t="shared" si="0"/>
        <v>2015-07</v>
      </c>
      <c r="C32" s="4">
        <f t="shared" si="1"/>
        <v>16</v>
      </c>
      <c r="E32" s="10" t="str">
        <f t="shared" si="3"/>
        <v/>
      </c>
      <c r="F32" s="10" t="str">
        <f t="shared" si="4"/>
        <v/>
      </c>
      <c r="G32" s="4" t="str">
        <f t="array" ref="G32">IF(ISNUMBER(E32),MIN(IF($B$2:$B$1251=F32,$C$2:$C$1251)),"")</f>
        <v/>
      </c>
      <c r="H32" s="14" t="str">
        <f t="shared" si="5"/>
        <v/>
      </c>
      <c r="I32" s="4" t="str">
        <f t="array" ref="I32">IF(ISNUMBER(E32),MAX(IF($B$2:$B$1251=F32,$C$2:$C$1251)),"")</f>
        <v/>
      </c>
    </row>
    <row r="33" spans="1:9" x14ac:dyDescent="0.25">
      <c r="A33" s="10">
        <f t="shared" si="2"/>
        <v>42049</v>
      </c>
      <c r="B33" s="4" t="str">
        <f t="shared" si="0"/>
        <v>2015-07</v>
      </c>
      <c r="C33" s="4">
        <f t="shared" si="1"/>
        <v>16</v>
      </c>
      <c r="E33" s="10" t="str">
        <f t="shared" si="3"/>
        <v/>
      </c>
      <c r="F33" s="10" t="str">
        <f t="shared" si="4"/>
        <v/>
      </c>
      <c r="G33" s="4" t="str">
        <f t="array" ref="G33">IF(ISNUMBER(E33),MIN(IF($B$2:$B$1251=F33,$C$2:$C$1251)),"")</f>
        <v/>
      </c>
      <c r="H33" s="14" t="str">
        <f t="shared" si="5"/>
        <v/>
      </c>
      <c r="I33" s="4" t="str">
        <f t="array" ref="I33">IF(ISNUMBER(E33),MAX(IF($B$2:$B$1251=F33,$C$2:$C$1251)),"")</f>
        <v/>
      </c>
    </row>
    <row r="34" spans="1:9" x14ac:dyDescent="0.25">
      <c r="A34" s="10">
        <f t="shared" si="2"/>
        <v>42050</v>
      </c>
      <c r="B34" s="4" t="str">
        <f t="shared" si="0"/>
        <v>2015-08</v>
      </c>
      <c r="C34" s="4">
        <f t="shared" si="1"/>
        <v>16</v>
      </c>
      <c r="E34" s="10" t="str">
        <f t="shared" si="3"/>
        <v/>
      </c>
      <c r="F34" s="10" t="str">
        <f t="shared" si="4"/>
        <v/>
      </c>
      <c r="G34" s="4" t="str">
        <f t="array" ref="G34">IF(ISNUMBER(E34),MIN(IF($B$2:$B$1251=F34,$C$2:$C$1251)),"")</f>
        <v/>
      </c>
      <c r="H34" s="14" t="str">
        <f t="shared" si="5"/>
        <v/>
      </c>
      <c r="I34" s="4" t="str">
        <f t="array" ref="I34">IF(ISNUMBER(E34),MAX(IF($B$2:$B$1251=F34,$C$2:$C$1251)),"")</f>
        <v/>
      </c>
    </row>
    <row r="35" spans="1:9" x14ac:dyDescent="0.25">
      <c r="A35" s="10">
        <f t="shared" si="2"/>
        <v>42051</v>
      </c>
      <c r="B35" s="4" t="str">
        <f t="shared" si="0"/>
        <v>2015-08</v>
      </c>
      <c r="C35" s="4">
        <f t="shared" si="1"/>
        <v>15</v>
      </c>
      <c r="E35" s="10" t="str">
        <f t="shared" si="3"/>
        <v/>
      </c>
      <c r="F35" s="10" t="str">
        <f t="shared" si="4"/>
        <v/>
      </c>
      <c r="G35" s="4" t="str">
        <f t="array" ref="G35">IF(ISNUMBER(E35),MIN(IF($B$2:$B$1251=F35,$C$2:$C$1251)),"")</f>
        <v/>
      </c>
      <c r="H35" s="14" t="str">
        <f t="shared" si="5"/>
        <v/>
      </c>
      <c r="I35" s="4" t="str">
        <f t="array" ref="I35">IF(ISNUMBER(E35),MAX(IF($B$2:$B$1251=F35,$C$2:$C$1251)),"")</f>
        <v/>
      </c>
    </row>
    <row r="36" spans="1:9" x14ac:dyDescent="0.25">
      <c r="A36" s="10">
        <f t="shared" si="2"/>
        <v>42052</v>
      </c>
      <c r="B36" s="4" t="str">
        <f t="shared" si="0"/>
        <v>2015-08</v>
      </c>
      <c r="C36" s="4">
        <f t="shared" si="1"/>
        <v>10</v>
      </c>
      <c r="E36" s="10" t="str">
        <f t="shared" si="3"/>
        <v/>
      </c>
      <c r="F36" s="10" t="str">
        <f t="shared" si="4"/>
        <v/>
      </c>
      <c r="G36" s="4" t="str">
        <f t="array" ref="G36">IF(ISNUMBER(E36),MIN(IF($B$2:$B$1251=F36,$C$2:$C$1251)),"")</f>
        <v/>
      </c>
      <c r="H36" s="14" t="str">
        <f t="shared" si="5"/>
        <v/>
      </c>
      <c r="I36" s="4" t="str">
        <f t="array" ref="I36">IF(ISNUMBER(E36),MAX(IF($B$2:$B$1251=F36,$C$2:$C$1251)),"")</f>
        <v/>
      </c>
    </row>
    <row r="37" spans="1:9" x14ac:dyDescent="0.25">
      <c r="A37" s="10">
        <f t="shared" si="2"/>
        <v>42053</v>
      </c>
      <c r="B37" s="4" t="str">
        <f t="shared" si="0"/>
        <v>2015-08</v>
      </c>
      <c r="C37" s="4">
        <f t="shared" si="1"/>
        <v>10</v>
      </c>
      <c r="E37" s="10" t="str">
        <f t="shared" si="3"/>
        <v/>
      </c>
      <c r="F37" s="10" t="str">
        <f t="shared" si="4"/>
        <v/>
      </c>
      <c r="G37" s="4" t="str">
        <f t="array" ref="G37">IF(ISNUMBER(E37),MIN(IF($B$2:$B$1251=F37,$C$2:$C$1251)),"")</f>
        <v/>
      </c>
      <c r="H37" s="14" t="str">
        <f t="shared" si="5"/>
        <v/>
      </c>
      <c r="I37" s="4" t="str">
        <f t="array" ref="I37">IF(ISNUMBER(E37),MAX(IF($B$2:$B$1251=F37,$C$2:$C$1251)),"")</f>
        <v/>
      </c>
    </row>
    <row r="38" spans="1:9" x14ac:dyDescent="0.25">
      <c r="A38" s="10">
        <f t="shared" si="2"/>
        <v>42054</v>
      </c>
      <c r="B38" s="4" t="str">
        <f t="shared" si="0"/>
        <v>2015-08</v>
      </c>
      <c r="C38" s="4">
        <f t="shared" si="1"/>
        <v>10</v>
      </c>
      <c r="E38" s="10" t="str">
        <f t="shared" si="3"/>
        <v/>
      </c>
      <c r="F38" s="10" t="str">
        <f t="shared" si="4"/>
        <v/>
      </c>
      <c r="G38" s="4" t="str">
        <f t="array" ref="G38">IF(ISNUMBER(E38),MIN(IF($B$2:$B$1251=F38,$C$2:$C$1251)),"")</f>
        <v/>
      </c>
      <c r="H38" s="14" t="str">
        <f t="shared" si="5"/>
        <v/>
      </c>
      <c r="I38" s="4" t="str">
        <f t="array" ref="I38">IF(ISNUMBER(E38),MAX(IF($B$2:$B$1251=F38,$C$2:$C$1251)),"")</f>
        <v/>
      </c>
    </row>
    <row r="39" spans="1:9" x14ac:dyDescent="0.25">
      <c r="A39" s="10">
        <f t="shared" si="2"/>
        <v>42055</v>
      </c>
      <c r="B39" s="4" t="str">
        <f t="shared" si="0"/>
        <v>2015-08</v>
      </c>
      <c r="C39" s="4">
        <f t="shared" si="1"/>
        <v>15</v>
      </c>
      <c r="E39" s="10" t="str">
        <f t="shared" si="3"/>
        <v/>
      </c>
      <c r="F39" s="10" t="str">
        <f t="shared" si="4"/>
        <v/>
      </c>
      <c r="G39" s="4" t="str">
        <f t="array" ref="G39">IF(ISNUMBER(E39),MIN(IF($B$2:$B$1251=F39,$C$2:$C$1251)),"")</f>
        <v/>
      </c>
      <c r="H39" s="14" t="str">
        <f t="shared" si="5"/>
        <v/>
      </c>
      <c r="I39" s="4" t="str">
        <f t="array" ref="I39">IF(ISNUMBER(E39),MAX(IF($B$2:$B$1251=F39,$C$2:$C$1251)),"")</f>
        <v/>
      </c>
    </row>
    <row r="40" spans="1:9" x14ac:dyDescent="0.25">
      <c r="A40" s="10">
        <f t="shared" si="2"/>
        <v>42056</v>
      </c>
      <c r="B40" s="4" t="str">
        <f t="shared" si="0"/>
        <v>2015-08</v>
      </c>
      <c r="C40" s="4">
        <f t="shared" si="1"/>
        <v>15</v>
      </c>
      <c r="E40" s="10" t="str">
        <f t="shared" si="3"/>
        <v/>
      </c>
      <c r="F40" s="10" t="str">
        <f t="shared" si="4"/>
        <v/>
      </c>
      <c r="G40" s="4" t="str">
        <f t="array" ref="G40">IF(ISNUMBER(E40),MIN(IF($B$2:$B$1251=F40,$C$2:$C$1251)),"")</f>
        <v/>
      </c>
      <c r="H40" s="14" t="str">
        <f t="shared" si="5"/>
        <v/>
      </c>
      <c r="I40" s="4" t="str">
        <f t="array" ref="I40">IF(ISNUMBER(E40),MAX(IF($B$2:$B$1251=F40,$C$2:$C$1251)),"")</f>
        <v/>
      </c>
    </row>
    <row r="41" spans="1:9" x14ac:dyDescent="0.25">
      <c r="A41" s="10">
        <f t="shared" si="2"/>
        <v>42057</v>
      </c>
      <c r="B41" s="4" t="str">
        <f t="shared" si="0"/>
        <v>2015-09</v>
      </c>
      <c r="C41" s="4">
        <f t="shared" si="1"/>
        <v>15</v>
      </c>
      <c r="E41" s="10" t="str">
        <f t="shared" si="3"/>
        <v/>
      </c>
      <c r="F41" s="10" t="str">
        <f t="shared" si="4"/>
        <v/>
      </c>
      <c r="G41" s="4" t="str">
        <f t="array" ref="G41">IF(ISNUMBER(E41),MIN(IF($B$2:$B$1251=F41,$C$2:$C$1251)),"")</f>
        <v/>
      </c>
      <c r="H41" s="14" t="str">
        <f t="shared" si="5"/>
        <v/>
      </c>
      <c r="I41" s="4" t="str">
        <f t="array" ref="I41">IF(ISNUMBER(E41),MAX(IF($B$2:$B$1251=F41,$C$2:$C$1251)),"")</f>
        <v/>
      </c>
    </row>
    <row r="42" spans="1:9" x14ac:dyDescent="0.25">
      <c r="A42" s="10">
        <f t="shared" si="2"/>
        <v>42058</v>
      </c>
      <c r="B42" s="4" t="str">
        <f t="shared" si="0"/>
        <v>2015-09</v>
      </c>
      <c r="C42" s="4">
        <f t="shared" si="1"/>
        <v>14</v>
      </c>
      <c r="E42" s="10" t="str">
        <f t="shared" si="3"/>
        <v/>
      </c>
      <c r="F42" s="10" t="str">
        <f t="shared" si="4"/>
        <v/>
      </c>
      <c r="G42" s="4" t="str">
        <f t="array" ref="G42">IF(ISNUMBER(E42),MIN(IF($B$2:$B$1251=F42,$C$2:$C$1251)),"")</f>
        <v/>
      </c>
      <c r="H42" s="14" t="str">
        <f t="shared" si="5"/>
        <v/>
      </c>
      <c r="I42" s="4" t="str">
        <f t="array" ref="I42">IF(ISNUMBER(E42),MAX(IF($B$2:$B$1251=F42,$C$2:$C$1251)),"")</f>
        <v/>
      </c>
    </row>
    <row r="43" spans="1:9" x14ac:dyDescent="0.25">
      <c r="A43" s="10">
        <f t="shared" si="2"/>
        <v>42059</v>
      </c>
      <c r="B43" s="4" t="str">
        <f t="shared" si="0"/>
        <v>2015-09</v>
      </c>
      <c r="C43" s="4">
        <f t="shared" si="1"/>
        <v>11</v>
      </c>
      <c r="E43" s="10" t="str">
        <f t="shared" si="3"/>
        <v/>
      </c>
      <c r="F43" s="10" t="str">
        <f t="shared" si="4"/>
        <v/>
      </c>
      <c r="G43" s="4" t="str">
        <f t="array" ref="G43">IF(ISNUMBER(E43),MIN(IF($B$2:$B$1251=F43,$C$2:$C$1251)),"")</f>
        <v/>
      </c>
      <c r="H43" s="14" t="str">
        <f t="shared" si="5"/>
        <v/>
      </c>
      <c r="I43" s="4" t="str">
        <f t="array" ref="I43">IF(ISNUMBER(E43),MAX(IF($B$2:$B$1251=F43,$C$2:$C$1251)),"")</f>
        <v/>
      </c>
    </row>
    <row r="44" spans="1:9" x14ac:dyDescent="0.25">
      <c r="A44" s="10">
        <f t="shared" si="2"/>
        <v>42060</v>
      </c>
      <c r="B44" s="4" t="str">
        <f t="shared" si="0"/>
        <v>2015-09</v>
      </c>
      <c r="C44" s="4">
        <f t="shared" si="1"/>
        <v>11</v>
      </c>
      <c r="E44" s="10" t="str">
        <f t="shared" si="3"/>
        <v/>
      </c>
      <c r="F44" s="10" t="str">
        <f t="shared" si="4"/>
        <v/>
      </c>
      <c r="G44" s="4" t="str">
        <f t="array" ref="G44">IF(ISNUMBER(E44),MIN(IF($B$2:$B$1251=F44,$C$2:$C$1251)),"")</f>
        <v/>
      </c>
      <c r="H44" s="14" t="str">
        <f t="shared" si="5"/>
        <v/>
      </c>
      <c r="I44" s="4" t="str">
        <f t="array" ref="I44">IF(ISNUMBER(E44),MAX(IF($B$2:$B$1251=F44,$C$2:$C$1251)),"")</f>
        <v/>
      </c>
    </row>
    <row r="45" spans="1:9" x14ac:dyDescent="0.25">
      <c r="A45" s="10">
        <f t="shared" si="2"/>
        <v>42061</v>
      </c>
      <c r="B45" s="4" t="str">
        <f t="shared" si="0"/>
        <v>2015-09</v>
      </c>
      <c r="C45" s="4">
        <f t="shared" si="1"/>
        <v>14</v>
      </c>
      <c r="E45" s="10" t="str">
        <f t="shared" si="3"/>
        <v/>
      </c>
      <c r="F45" s="10" t="str">
        <f t="shared" si="4"/>
        <v/>
      </c>
      <c r="G45" s="4" t="str">
        <f t="array" ref="G45">IF(ISNUMBER(E45),MIN(IF($B$2:$B$1251=F45,$C$2:$C$1251)),"")</f>
        <v/>
      </c>
      <c r="H45" s="14" t="str">
        <f t="shared" si="5"/>
        <v/>
      </c>
      <c r="I45" s="4" t="str">
        <f t="array" ref="I45">IF(ISNUMBER(E45),MAX(IF($B$2:$B$1251=F45,$C$2:$C$1251)),"")</f>
        <v/>
      </c>
    </row>
    <row r="46" spans="1:9" x14ac:dyDescent="0.25">
      <c r="A46" s="10">
        <f t="shared" si="2"/>
        <v>42062</v>
      </c>
      <c r="B46" s="4" t="str">
        <f t="shared" si="0"/>
        <v>2015-09</v>
      </c>
      <c r="C46" s="4">
        <f t="shared" si="1"/>
        <v>12</v>
      </c>
      <c r="E46" s="10" t="str">
        <f t="shared" si="3"/>
        <v/>
      </c>
      <c r="F46" s="10" t="str">
        <f t="shared" si="4"/>
        <v/>
      </c>
      <c r="G46" s="4" t="str">
        <f t="array" ref="G46">IF(ISNUMBER(E46),MIN(IF($B$2:$B$1251=F46,$C$2:$C$1251)),"")</f>
        <v/>
      </c>
      <c r="H46" s="14" t="str">
        <f t="shared" si="5"/>
        <v/>
      </c>
      <c r="I46" s="4" t="str">
        <f t="array" ref="I46">IF(ISNUMBER(E46),MAX(IF($B$2:$B$1251=F46,$C$2:$C$1251)),"")</f>
        <v/>
      </c>
    </row>
    <row r="47" spans="1:9" x14ac:dyDescent="0.25">
      <c r="A47" s="10">
        <f t="shared" si="2"/>
        <v>42063</v>
      </c>
      <c r="B47" s="4" t="str">
        <f t="shared" si="0"/>
        <v>2015-09</v>
      </c>
      <c r="C47" s="4">
        <f t="shared" si="1"/>
        <v>12</v>
      </c>
      <c r="E47" s="10" t="str">
        <f t="shared" si="3"/>
        <v/>
      </c>
      <c r="F47" s="10" t="str">
        <f t="shared" si="4"/>
        <v/>
      </c>
      <c r="G47" s="4" t="str">
        <f t="array" ref="G47">IF(ISNUMBER(E47),MIN(IF($B$2:$B$1251=F47,$C$2:$C$1251)),"")</f>
        <v/>
      </c>
      <c r="H47" s="14" t="str">
        <f t="shared" si="5"/>
        <v/>
      </c>
      <c r="I47" s="4" t="str">
        <f t="array" ref="I47">IF(ISNUMBER(E47),MAX(IF($B$2:$B$1251=F47,$C$2:$C$1251)),"")</f>
        <v/>
      </c>
    </row>
    <row r="48" spans="1:9" x14ac:dyDescent="0.25">
      <c r="A48" s="10">
        <f t="shared" si="2"/>
        <v>42064</v>
      </c>
      <c r="B48" s="4" t="str">
        <f t="shared" si="0"/>
        <v>2015-10</v>
      </c>
      <c r="C48" s="4">
        <f t="shared" si="1"/>
        <v>13</v>
      </c>
      <c r="E48" s="10" t="str">
        <f t="shared" si="3"/>
        <v/>
      </c>
      <c r="F48" s="10" t="str">
        <f t="shared" si="4"/>
        <v/>
      </c>
      <c r="G48" s="4" t="str">
        <f t="array" ref="G48">IF(ISNUMBER(E48),MIN(IF($B$2:$B$1251=F48,$C$2:$C$1251)),"")</f>
        <v/>
      </c>
      <c r="H48" s="14" t="str">
        <f t="shared" si="5"/>
        <v/>
      </c>
      <c r="I48" s="4" t="str">
        <f t="array" ref="I48">IF(ISNUMBER(E48),MAX(IF($B$2:$B$1251=F48,$C$2:$C$1251)),"")</f>
        <v/>
      </c>
    </row>
    <row r="49" spans="1:9" x14ac:dyDescent="0.25">
      <c r="A49" s="10">
        <f t="shared" si="2"/>
        <v>42065</v>
      </c>
      <c r="B49" s="4" t="str">
        <f t="shared" si="0"/>
        <v>2015-10</v>
      </c>
      <c r="C49" s="4">
        <f t="shared" si="1"/>
        <v>13</v>
      </c>
      <c r="E49" s="10" t="str">
        <f t="shared" si="3"/>
        <v/>
      </c>
      <c r="F49" s="10" t="str">
        <f t="shared" si="4"/>
        <v/>
      </c>
      <c r="G49" s="4" t="str">
        <f t="array" ref="G49">IF(ISNUMBER(E49),MIN(IF($B$2:$B$1251=F49,$C$2:$C$1251)),"")</f>
        <v/>
      </c>
      <c r="H49" s="14" t="str">
        <f t="shared" si="5"/>
        <v/>
      </c>
      <c r="I49" s="4" t="str">
        <f t="array" ref="I49">IF(ISNUMBER(E49),MAX(IF($B$2:$B$1251=F49,$C$2:$C$1251)),"")</f>
        <v/>
      </c>
    </row>
    <row r="50" spans="1:9" x14ac:dyDescent="0.25">
      <c r="A50" s="10">
        <f t="shared" si="2"/>
        <v>42066</v>
      </c>
      <c r="B50" s="4" t="str">
        <f t="shared" si="0"/>
        <v>2015-10</v>
      </c>
      <c r="C50" s="4">
        <f t="shared" si="1"/>
        <v>16</v>
      </c>
      <c r="E50" s="10" t="str">
        <f t="shared" si="3"/>
        <v/>
      </c>
      <c r="F50" s="10" t="str">
        <f t="shared" si="4"/>
        <v/>
      </c>
      <c r="G50" s="4" t="str">
        <f t="array" ref="G50">IF(ISNUMBER(E50),MIN(IF($B$2:$B$1251=F50,$C$2:$C$1251)),"")</f>
        <v/>
      </c>
      <c r="H50" s="14" t="str">
        <f t="shared" si="5"/>
        <v/>
      </c>
      <c r="I50" s="4" t="str">
        <f t="array" ref="I50">IF(ISNUMBER(E50),MAX(IF($B$2:$B$1251=F50,$C$2:$C$1251)),"")</f>
        <v/>
      </c>
    </row>
    <row r="51" spans="1:9" x14ac:dyDescent="0.25">
      <c r="A51" s="10">
        <f t="shared" si="2"/>
        <v>42067</v>
      </c>
      <c r="B51" s="4" t="str">
        <f t="shared" si="0"/>
        <v>2015-10</v>
      </c>
      <c r="C51" s="4">
        <f t="shared" si="1"/>
        <v>15</v>
      </c>
      <c r="E51" s="10" t="str">
        <f t="shared" si="3"/>
        <v/>
      </c>
      <c r="F51" s="10" t="str">
        <f t="shared" si="4"/>
        <v/>
      </c>
      <c r="G51" s="4" t="str">
        <f t="array" ref="G51">IF(ISNUMBER(E51),MIN(IF($B$2:$B$1251=F51,$C$2:$C$1251)),"")</f>
        <v/>
      </c>
      <c r="H51" s="14" t="str">
        <f t="shared" si="5"/>
        <v/>
      </c>
      <c r="I51" s="4" t="str">
        <f t="array" ref="I51">IF(ISNUMBER(E51),MAX(IF($B$2:$B$1251=F51,$C$2:$C$1251)),"")</f>
        <v/>
      </c>
    </row>
    <row r="52" spans="1:9" x14ac:dyDescent="0.25">
      <c r="A52" s="10">
        <f t="shared" si="2"/>
        <v>42068</v>
      </c>
      <c r="B52" s="4" t="str">
        <f t="shared" si="0"/>
        <v>2015-10</v>
      </c>
      <c r="C52" s="4">
        <f t="shared" si="1"/>
        <v>14</v>
      </c>
      <c r="E52" s="10" t="str">
        <f t="shared" si="3"/>
        <v/>
      </c>
      <c r="F52" s="10" t="str">
        <f t="shared" si="4"/>
        <v/>
      </c>
      <c r="G52" s="4" t="str">
        <f t="array" ref="G52">IF(ISNUMBER(E52),MIN(IF($B$2:$B$1251=F52,$C$2:$C$1251)),"")</f>
        <v/>
      </c>
      <c r="H52" s="14" t="str">
        <f t="shared" si="5"/>
        <v/>
      </c>
      <c r="I52" s="4" t="str">
        <f t="array" ref="I52">IF(ISNUMBER(E52),MAX(IF($B$2:$B$1251=F52,$C$2:$C$1251)),"")</f>
        <v/>
      </c>
    </row>
    <row r="53" spans="1:9" x14ac:dyDescent="0.25">
      <c r="A53" s="10">
        <f t="shared" si="2"/>
        <v>42069</v>
      </c>
      <c r="B53" s="4" t="str">
        <f t="shared" si="0"/>
        <v>2015-10</v>
      </c>
      <c r="C53" s="4">
        <f t="shared" si="1"/>
        <v>13</v>
      </c>
      <c r="E53" s="10" t="str">
        <f t="shared" si="3"/>
        <v/>
      </c>
      <c r="F53" s="10" t="str">
        <f t="shared" si="4"/>
        <v/>
      </c>
      <c r="G53" s="4" t="str">
        <f t="array" ref="G53">IF(ISNUMBER(E53),MIN(IF($B$2:$B$1251=F53,$C$2:$C$1251)),"")</f>
        <v/>
      </c>
      <c r="H53" s="14" t="str">
        <f t="shared" si="5"/>
        <v/>
      </c>
      <c r="I53" s="4" t="str">
        <f t="array" ref="I53">IF(ISNUMBER(E53),MAX(IF($B$2:$B$1251=F53,$C$2:$C$1251)),"")</f>
        <v/>
      </c>
    </row>
    <row r="54" spans="1:9" x14ac:dyDescent="0.25">
      <c r="A54" s="10">
        <f t="shared" si="2"/>
        <v>42070</v>
      </c>
      <c r="B54" s="4" t="str">
        <f t="shared" si="0"/>
        <v>2015-10</v>
      </c>
      <c r="C54" s="4">
        <f t="shared" si="1"/>
        <v>13</v>
      </c>
      <c r="E54" s="10" t="str">
        <f t="shared" si="3"/>
        <v/>
      </c>
      <c r="F54" s="10" t="str">
        <f t="shared" si="4"/>
        <v/>
      </c>
      <c r="G54" s="4" t="str">
        <f t="array" ref="G54">IF(ISNUMBER(E54),MIN(IF($B$2:$B$1251=F54,$C$2:$C$1251)),"")</f>
        <v/>
      </c>
      <c r="H54" s="14" t="str">
        <f t="shared" si="5"/>
        <v/>
      </c>
      <c r="I54" s="4" t="str">
        <f t="array" ref="I54">IF(ISNUMBER(E54),MAX(IF($B$2:$B$1251=F54,$C$2:$C$1251)),"")</f>
        <v/>
      </c>
    </row>
    <row r="55" spans="1:9" x14ac:dyDescent="0.25">
      <c r="A55" s="10">
        <f t="shared" si="2"/>
        <v>42071</v>
      </c>
      <c r="B55" s="4" t="str">
        <f t="shared" si="0"/>
        <v>2015-11</v>
      </c>
      <c r="C55" s="4">
        <f t="shared" si="1"/>
        <v>13</v>
      </c>
      <c r="E55" s="10" t="str">
        <f t="shared" si="3"/>
        <v/>
      </c>
      <c r="F55" s="10" t="str">
        <f t="shared" si="4"/>
        <v/>
      </c>
      <c r="G55" s="4" t="str">
        <f t="array" ref="G55">IF(ISNUMBER(E55),MIN(IF($B$2:$B$1251=F55,$C$2:$C$1251)),"")</f>
        <v/>
      </c>
      <c r="H55" s="14" t="str">
        <f t="shared" si="5"/>
        <v/>
      </c>
      <c r="I55" s="4" t="str">
        <f t="array" ref="I55">IF(ISNUMBER(E55),MAX(IF($B$2:$B$1251=F55,$C$2:$C$1251)),"")</f>
        <v/>
      </c>
    </row>
    <row r="56" spans="1:9" x14ac:dyDescent="0.25">
      <c r="A56" s="10">
        <f t="shared" si="2"/>
        <v>42072</v>
      </c>
      <c r="B56" s="4" t="str">
        <f t="shared" si="0"/>
        <v>2015-11</v>
      </c>
      <c r="C56" s="4">
        <f t="shared" si="1"/>
        <v>15</v>
      </c>
      <c r="E56" s="10" t="str">
        <f t="shared" si="3"/>
        <v/>
      </c>
      <c r="F56" s="10" t="str">
        <f t="shared" si="4"/>
        <v/>
      </c>
      <c r="G56" s="4" t="str">
        <f t="array" ref="G56">IF(ISNUMBER(E56),MIN(IF($B$2:$B$1251=F56,$C$2:$C$1251)),"")</f>
        <v/>
      </c>
      <c r="H56" s="14" t="str">
        <f t="shared" si="5"/>
        <v/>
      </c>
      <c r="I56" s="4" t="str">
        <f t="array" ref="I56">IF(ISNUMBER(E56),MAX(IF($B$2:$B$1251=F56,$C$2:$C$1251)),"")</f>
        <v/>
      </c>
    </row>
    <row r="57" spans="1:9" x14ac:dyDescent="0.25">
      <c r="A57" s="10">
        <f t="shared" si="2"/>
        <v>42073</v>
      </c>
      <c r="B57" s="4" t="str">
        <f t="shared" si="0"/>
        <v>2015-11</v>
      </c>
      <c r="C57" s="4">
        <f t="shared" si="1"/>
        <v>8</v>
      </c>
      <c r="E57" s="10" t="str">
        <f t="shared" si="3"/>
        <v/>
      </c>
      <c r="F57" s="10" t="str">
        <f t="shared" si="4"/>
        <v/>
      </c>
      <c r="G57" s="4" t="str">
        <f t="array" ref="G57">IF(ISNUMBER(E57),MIN(IF($B$2:$B$1251=F57,$C$2:$C$1251)),"")</f>
        <v/>
      </c>
      <c r="H57" s="14" t="str">
        <f t="shared" si="5"/>
        <v/>
      </c>
      <c r="I57" s="4" t="str">
        <f t="array" ref="I57">IF(ISNUMBER(E57),MAX(IF($B$2:$B$1251=F57,$C$2:$C$1251)),"")</f>
        <v/>
      </c>
    </row>
    <row r="58" spans="1:9" x14ac:dyDescent="0.25">
      <c r="A58" s="10">
        <f t="shared" si="2"/>
        <v>42074</v>
      </c>
      <c r="B58" s="4" t="str">
        <f t="shared" si="0"/>
        <v>2015-11</v>
      </c>
      <c r="C58" s="4">
        <f t="shared" si="1"/>
        <v>8</v>
      </c>
      <c r="E58" s="10" t="str">
        <f t="shared" si="3"/>
        <v/>
      </c>
      <c r="F58" s="10" t="str">
        <f t="shared" si="4"/>
        <v/>
      </c>
      <c r="G58" s="4" t="str">
        <f t="array" ref="G58">IF(ISNUMBER(E58),MIN(IF($B$2:$B$1251=F58,$C$2:$C$1251)),"")</f>
        <v/>
      </c>
      <c r="H58" s="14" t="str">
        <f t="shared" si="5"/>
        <v/>
      </c>
      <c r="I58" s="4" t="str">
        <f t="array" ref="I58">IF(ISNUMBER(E58),MAX(IF($B$2:$B$1251=F58,$C$2:$C$1251)),"")</f>
        <v/>
      </c>
    </row>
    <row r="59" spans="1:9" x14ac:dyDescent="0.25">
      <c r="A59" s="10">
        <f t="shared" si="2"/>
        <v>42075</v>
      </c>
      <c r="B59" s="4" t="str">
        <f t="shared" si="0"/>
        <v>2015-11</v>
      </c>
      <c r="C59" s="4">
        <f t="shared" si="1"/>
        <v>9</v>
      </c>
      <c r="E59" s="10" t="str">
        <f t="shared" si="3"/>
        <v/>
      </c>
      <c r="F59" s="10" t="str">
        <f t="shared" si="4"/>
        <v/>
      </c>
      <c r="G59" s="4" t="str">
        <f t="array" ref="G59">IF(ISNUMBER(E59),MIN(IF($B$2:$B$1251=F59,$C$2:$C$1251)),"")</f>
        <v/>
      </c>
      <c r="H59" s="14" t="str">
        <f t="shared" si="5"/>
        <v/>
      </c>
      <c r="I59" s="4" t="str">
        <f t="array" ref="I59">IF(ISNUMBER(E59),MAX(IF($B$2:$B$1251=F59,$C$2:$C$1251)),"")</f>
        <v/>
      </c>
    </row>
    <row r="60" spans="1:9" x14ac:dyDescent="0.25">
      <c r="A60" s="10">
        <f t="shared" si="2"/>
        <v>42076</v>
      </c>
      <c r="B60" s="4" t="str">
        <f t="shared" si="0"/>
        <v>2015-11</v>
      </c>
      <c r="C60" s="4">
        <f t="shared" si="1"/>
        <v>9</v>
      </c>
      <c r="E60" s="10" t="str">
        <f t="shared" si="3"/>
        <v/>
      </c>
      <c r="F60" s="10" t="str">
        <f t="shared" si="4"/>
        <v/>
      </c>
      <c r="G60" s="4" t="str">
        <f t="array" ref="G60">IF(ISNUMBER(E60),MIN(IF($B$2:$B$1251=F60,$C$2:$C$1251)),"")</f>
        <v/>
      </c>
      <c r="H60" s="14" t="str">
        <f t="shared" si="5"/>
        <v/>
      </c>
      <c r="I60" s="4" t="str">
        <f t="array" ref="I60">IF(ISNUMBER(E60),MAX(IF($B$2:$B$1251=F60,$C$2:$C$1251)),"")</f>
        <v/>
      </c>
    </row>
    <row r="61" spans="1:9" x14ac:dyDescent="0.25">
      <c r="A61" s="10">
        <f t="shared" si="2"/>
        <v>42077</v>
      </c>
      <c r="B61" s="4" t="str">
        <f t="shared" si="0"/>
        <v>2015-11</v>
      </c>
      <c r="C61" s="4">
        <f t="shared" si="1"/>
        <v>9</v>
      </c>
      <c r="E61" s="10" t="str">
        <f t="shared" si="3"/>
        <v/>
      </c>
      <c r="F61" s="10" t="str">
        <f t="shared" si="4"/>
        <v/>
      </c>
      <c r="G61" s="4" t="str">
        <f t="array" ref="G61">IF(ISNUMBER(E61),MIN(IF($B$2:$B$1251=F61,$C$2:$C$1251)),"")</f>
        <v/>
      </c>
      <c r="H61" s="14" t="str">
        <f t="shared" si="5"/>
        <v/>
      </c>
      <c r="I61" s="4" t="str">
        <f t="array" ref="I61">IF(ISNUMBER(E61),MAX(IF($B$2:$B$1251=F61,$C$2:$C$1251)),"")</f>
        <v/>
      </c>
    </row>
    <row r="62" spans="1:9" x14ac:dyDescent="0.25">
      <c r="A62" s="10">
        <f t="shared" si="2"/>
        <v>42078</v>
      </c>
      <c r="B62" s="4" t="str">
        <f t="shared" si="0"/>
        <v>2015-12</v>
      </c>
      <c r="C62" s="4">
        <f t="shared" si="1"/>
        <v>9</v>
      </c>
      <c r="E62" s="10" t="str">
        <f t="shared" si="3"/>
        <v/>
      </c>
      <c r="F62" s="10" t="str">
        <f t="shared" si="4"/>
        <v/>
      </c>
      <c r="G62" s="4" t="str">
        <f t="array" ref="G62">IF(ISNUMBER(E62),MIN(IF($B$2:$B$1251=F62,$C$2:$C$1251)),"")</f>
        <v/>
      </c>
      <c r="H62" s="14" t="str">
        <f t="shared" si="5"/>
        <v/>
      </c>
      <c r="I62" s="4" t="str">
        <f t="array" ref="I62">IF(ISNUMBER(E62),MAX(IF($B$2:$B$1251=F62,$C$2:$C$1251)),"")</f>
        <v/>
      </c>
    </row>
    <row r="63" spans="1:9" x14ac:dyDescent="0.25">
      <c r="A63" s="10">
        <f t="shared" si="2"/>
        <v>42079</v>
      </c>
      <c r="B63" s="4" t="str">
        <f t="shared" si="0"/>
        <v>2015-12</v>
      </c>
      <c r="C63" s="4">
        <f t="shared" si="1"/>
        <v>10</v>
      </c>
      <c r="E63" s="10" t="str">
        <f t="shared" si="3"/>
        <v/>
      </c>
      <c r="F63" s="10" t="str">
        <f t="shared" si="4"/>
        <v/>
      </c>
      <c r="G63" s="4" t="str">
        <f t="array" ref="G63">IF(ISNUMBER(E63),MIN(IF($B$2:$B$1251=F63,$C$2:$C$1251)),"")</f>
        <v/>
      </c>
      <c r="H63" s="14" t="str">
        <f t="shared" si="5"/>
        <v/>
      </c>
      <c r="I63" s="4" t="str">
        <f t="array" ref="I63">IF(ISNUMBER(E63),MAX(IF($B$2:$B$1251=F63,$C$2:$C$1251)),"")</f>
        <v/>
      </c>
    </row>
    <row r="64" spans="1:9" x14ac:dyDescent="0.25">
      <c r="A64" s="10">
        <f t="shared" si="2"/>
        <v>42080</v>
      </c>
      <c r="B64" s="4" t="str">
        <f t="shared" si="0"/>
        <v>2015-12</v>
      </c>
      <c r="C64" s="4">
        <f t="shared" si="1"/>
        <v>8</v>
      </c>
      <c r="E64" s="10" t="str">
        <f t="shared" si="3"/>
        <v/>
      </c>
      <c r="F64" s="10" t="str">
        <f t="shared" si="4"/>
        <v/>
      </c>
      <c r="G64" s="4" t="str">
        <f t="array" ref="G64">IF(ISNUMBER(E64),MIN(IF($B$2:$B$1251=F64,$C$2:$C$1251)),"")</f>
        <v/>
      </c>
      <c r="H64" s="14" t="str">
        <f t="shared" si="5"/>
        <v/>
      </c>
      <c r="I64" s="4" t="str">
        <f t="array" ref="I64">IF(ISNUMBER(E64),MAX(IF($B$2:$B$1251=F64,$C$2:$C$1251)),"")</f>
        <v/>
      </c>
    </row>
    <row r="65" spans="1:9" x14ac:dyDescent="0.25">
      <c r="A65" s="10">
        <f t="shared" si="2"/>
        <v>42081</v>
      </c>
      <c r="B65" s="4" t="str">
        <f t="shared" si="0"/>
        <v>2015-12</v>
      </c>
      <c r="C65" s="4">
        <f t="shared" si="1"/>
        <v>13</v>
      </c>
      <c r="E65" s="10" t="str">
        <f t="shared" si="3"/>
        <v/>
      </c>
      <c r="F65" s="10" t="str">
        <f t="shared" si="4"/>
        <v/>
      </c>
      <c r="G65" s="4" t="str">
        <f t="array" ref="G65">IF(ISNUMBER(E65),MIN(IF($B$2:$B$1251=F65,$C$2:$C$1251)),"")</f>
        <v/>
      </c>
      <c r="H65" s="14" t="str">
        <f t="shared" si="5"/>
        <v/>
      </c>
      <c r="I65" s="4" t="str">
        <f t="array" ref="I65">IF(ISNUMBER(E65),MAX(IF($B$2:$B$1251=F65,$C$2:$C$1251)),"")</f>
        <v/>
      </c>
    </row>
    <row r="66" spans="1:9" x14ac:dyDescent="0.25">
      <c r="A66" s="10">
        <f t="shared" si="2"/>
        <v>42082</v>
      </c>
      <c r="B66" s="4" t="str">
        <f t="shared" si="0"/>
        <v>2015-12</v>
      </c>
      <c r="C66" s="4">
        <f t="shared" ref="C66:C129" si="6">IF(ISNUMBER(A66),COUNTIFS(IndirectStartDates,"&lt;="&amp;A66,IndirectCompletedDates,"&gt;"&amp;A66),"")</f>
        <v>14</v>
      </c>
      <c r="E66" s="10" t="str">
        <f t="shared" si="3"/>
        <v/>
      </c>
      <c r="F66" s="10" t="str">
        <f t="shared" si="4"/>
        <v/>
      </c>
      <c r="G66" s="4" t="str">
        <f t="array" ref="G66">IF(ISNUMBER(E66),MIN(IF($B$2:$B$1251=F66,$C$2:$C$1251)),"")</f>
        <v/>
      </c>
      <c r="H66" s="14" t="str">
        <f t="shared" si="5"/>
        <v/>
      </c>
      <c r="I66" s="4" t="str">
        <f t="array" ref="I66">IF(ISNUMBER(E66),MAX(IF($B$2:$B$1251=F66,$C$2:$C$1251)),"")</f>
        <v/>
      </c>
    </row>
    <row r="67" spans="1:9" x14ac:dyDescent="0.25">
      <c r="A67" s="10">
        <f t="shared" ref="A67:A130" si="7">IF(ISNUMBER(A66),IF(A66+1&lt;=MAX(IndirectStartDates),A66+1,""),"")</f>
        <v>42083</v>
      </c>
      <c r="B67" s="4" t="str">
        <f t="shared" ref="B67:B130" si="8">IF(ISNUMBER(A67),YEAR(A67)&amp;"-"&amp;TEXT(WEEKNUM(A67),"00"),"")</f>
        <v>2015-12</v>
      </c>
      <c r="C67" s="4">
        <f t="shared" si="6"/>
        <v>11</v>
      </c>
      <c r="E67" s="10" t="str">
        <f t="shared" ref="E67:E130" si="9">IF(ISNUMBER(E66),IF(E66+7&lt;=MAX(IndirectStartDates),E66+7,""),"")</f>
        <v/>
      </c>
      <c r="F67" s="10" t="str">
        <f t="shared" ref="F67:F130" si="10">IF(ISNUMBER(E67),YEAR(E67)&amp;"-"&amp;TEXT(WEEKNUM(E67),"00"),"")</f>
        <v/>
      </c>
      <c r="G67" s="4" t="str">
        <f t="array" ref="G67">IF(ISNUMBER(E67),MIN(IF($B$2:$B$1251=F67,$C$2:$C$1251)),"")</f>
        <v/>
      </c>
      <c r="H67" s="14" t="str">
        <f t="shared" ref="H67:H130" si="11">IF(ISNUMBER(E67),AVERAGEIF($B$2:$B$1251,F67,$C$2:$C$1251),"")</f>
        <v/>
      </c>
      <c r="I67" s="4" t="str">
        <f t="array" ref="I67">IF(ISNUMBER(E67),MAX(IF($B$2:$B$1251=F67,$C$2:$C$1251)),"")</f>
        <v/>
      </c>
    </row>
    <row r="68" spans="1:9" x14ac:dyDescent="0.25">
      <c r="A68" s="10">
        <f t="shared" si="7"/>
        <v>42084</v>
      </c>
      <c r="B68" s="4" t="str">
        <f t="shared" si="8"/>
        <v>2015-12</v>
      </c>
      <c r="C68" s="4">
        <f t="shared" si="6"/>
        <v>11</v>
      </c>
      <c r="E68" s="10" t="str">
        <f t="shared" si="9"/>
        <v/>
      </c>
      <c r="F68" s="10" t="str">
        <f t="shared" si="10"/>
        <v/>
      </c>
      <c r="G68" s="4" t="str">
        <f t="array" ref="G68">IF(ISNUMBER(E68),MIN(IF($B$2:$B$1251=F68,$C$2:$C$1251)),"")</f>
        <v/>
      </c>
      <c r="H68" s="14" t="str">
        <f t="shared" si="11"/>
        <v/>
      </c>
      <c r="I68" s="4" t="str">
        <f t="array" ref="I68">IF(ISNUMBER(E68),MAX(IF($B$2:$B$1251=F68,$C$2:$C$1251)),"")</f>
        <v/>
      </c>
    </row>
    <row r="69" spans="1:9" x14ac:dyDescent="0.25">
      <c r="A69" s="10">
        <f t="shared" si="7"/>
        <v>42085</v>
      </c>
      <c r="B69" s="4" t="str">
        <f t="shared" si="8"/>
        <v>2015-13</v>
      </c>
      <c r="C69" s="4">
        <f t="shared" si="6"/>
        <v>11</v>
      </c>
      <c r="E69" s="10" t="str">
        <f t="shared" si="9"/>
        <v/>
      </c>
      <c r="F69" s="10" t="str">
        <f t="shared" si="10"/>
        <v/>
      </c>
      <c r="G69" s="4" t="str">
        <f t="array" ref="G69">IF(ISNUMBER(E69),MIN(IF($B$2:$B$1251=F69,$C$2:$C$1251)),"")</f>
        <v/>
      </c>
      <c r="H69" s="14" t="str">
        <f t="shared" si="11"/>
        <v/>
      </c>
      <c r="I69" s="4" t="str">
        <f t="array" ref="I69">IF(ISNUMBER(E69),MAX(IF($B$2:$B$1251=F69,$C$2:$C$1251)),"")</f>
        <v/>
      </c>
    </row>
    <row r="70" spans="1:9" x14ac:dyDescent="0.25">
      <c r="A70" s="10">
        <f t="shared" si="7"/>
        <v>42086</v>
      </c>
      <c r="B70" s="4" t="str">
        <f t="shared" si="8"/>
        <v>2015-13</v>
      </c>
      <c r="C70" s="4">
        <f t="shared" si="6"/>
        <v>11</v>
      </c>
      <c r="E70" s="10" t="str">
        <f t="shared" si="9"/>
        <v/>
      </c>
      <c r="F70" s="10" t="str">
        <f t="shared" si="10"/>
        <v/>
      </c>
      <c r="G70" s="4" t="str">
        <f t="array" ref="G70">IF(ISNUMBER(E70),MIN(IF($B$2:$B$1251=F70,$C$2:$C$1251)),"")</f>
        <v/>
      </c>
      <c r="H70" s="14" t="str">
        <f t="shared" si="11"/>
        <v/>
      </c>
      <c r="I70" s="4" t="str">
        <f t="array" ref="I70">IF(ISNUMBER(E70),MAX(IF($B$2:$B$1251=F70,$C$2:$C$1251)),"")</f>
        <v/>
      </c>
    </row>
    <row r="71" spans="1:9" x14ac:dyDescent="0.25">
      <c r="A71" s="10">
        <f t="shared" si="7"/>
        <v>42087</v>
      </c>
      <c r="B71" s="4" t="str">
        <f t="shared" si="8"/>
        <v>2015-13</v>
      </c>
      <c r="C71" s="4">
        <f t="shared" si="6"/>
        <v>11</v>
      </c>
      <c r="E71" s="10" t="str">
        <f t="shared" si="9"/>
        <v/>
      </c>
      <c r="F71" s="10" t="str">
        <f t="shared" si="10"/>
        <v/>
      </c>
      <c r="G71" s="4" t="str">
        <f t="array" ref="G71">IF(ISNUMBER(E71),MIN(IF($B$2:$B$1251=F71,$C$2:$C$1251)),"")</f>
        <v/>
      </c>
      <c r="H71" s="14" t="str">
        <f t="shared" si="11"/>
        <v/>
      </c>
      <c r="I71" s="4" t="str">
        <f t="array" ref="I71">IF(ISNUMBER(E71),MAX(IF($B$2:$B$1251=F71,$C$2:$C$1251)),"")</f>
        <v/>
      </c>
    </row>
    <row r="72" spans="1:9" x14ac:dyDescent="0.25">
      <c r="A72" s="10">
        <f t="shared" si="7"/>
        <v>42088</v>
      </c>
      <c r="B72" s="4" t="str">
        <f t="shared" si="8"/>
        <v>2015-13</v>
      </c>
      <c r="C72" s="4">
        <f t="shared" si="6"/>
        <v>13</v>
      </c>
      <c r="E72" s="10" t="str">
        <f t="shared" si="9"/>
        <v/>
      </c>
      <c r="F72" s="10" t="str">
        <f t="shared" si="10"/>
        <v/>
      </c>
      <c r="G72" s="4" t="str">
        <f t="array" ref="G72">IF(ISNUMBER(E72),MIN(IF($B$2:$B$1251=F72,$C$2:$C$1251)),"")</f>
        <v/>
      </c>
      <c r="H72" s="14" t="str">
        <f t="shared" si="11"/>
        <v/>
      </c>
      <c r="I72" s="4" t="str">
        <f t="array" ref="I72">IF(ISNUMBER(E72),MAX(IF($B$2:$B$1251=F72,$C$2:$C$1251)),"")</f>
        <v/>
      </c>
    </row>
    <row r="73" spans="1:9" x14ac:dyDescent="0.25">
      <c r="A73" s="10">
        <f t="shared" si="7"/>
        <v>42089</v>
      </c>
      <c r="B73" s="4" t="str">
        <f t="shared" si="8"/>
        <v>2015-13</v>
      </c>
      <c r="C73" s="4">
        <f t="shared" si="6"/>
        <v>11</v>
      </c>
      <c r="E73" s="10" t="str">
        <f t="shared" si="9"/>
        <v/>
      </c>
      <c r="F73" s="10" t="str">
        <f t="shared" si="10"/>
        <v/>
      </c>
      <c r="G73" s="4" t="str">
        <f t="array" ref="G73">IF(ISNUMBER(E73),MIN(IF($B$2:$B$1251=F73,$C$2:$C$1251)),"")</f>
        <v/>
      </c>
      <c r="H73" s="14" t="str">
        <f t="shared" si="11"/>
        <v/>
      </c>
      <c r="I73" s="4" t="str">
        <f t="array" ref="I73">IF(ISNUMBER(E73),MAX(IF($B$2:$B$1251=F73,$C$2:$C$1251)),"")</f>
        <v/>
      </c>
    </row>
    <row r="74" spans="1:9" x14ac:dyDescent="0.25">
      <c r="A74" s="10">
        <f t="shared" si="7"/>
        <v>42090</v>
      </c>
      <c r="B74" s="4" t="str">
        <f t="shared" si="8"/>
        <v>2015-13</v>
      </c>
      <c r="C74" s="4">
        <f t="shared" si="6"/>
        <v>11</v>
      </c>
      <c r="E74" s="10" t="str">
        <f t="shared" si="9"/>
        <v/>
      </c>
      <c r="F74" s="10" t="str">
        <f t="shared" si="10"/>
        <v/>
      </c>
      <c r="G74" s="4" t="str">
        <f t="array" ref="G74">IF(ISNUMBER(E74),MIN(IF($B$2:$B$1251=F74,$C$2:$C$1251)),"")</f>
        <v/>
      </c>
      <c r="H74" s="14" t="str">
        <f t="shared" si="11"/>
        <v/>
      </c>
      <c r="I74" s="4" t="str">
        <f t="array" ref="I74">IF(ISNUMBER(E74),MAX(IF($B$2:$B$1251=F74,$C$2:$C$1251)),"")</f>
        <v/>
      </c>
    </row>
    <row r="75" spans="1:9" x14ac:dyDescent="0.25">
      <c r="A75" s="10">
        <f t="shared" si="7"/>
        <v>42091</v>
      </c>
      <c r="B75" s="4" t="str">
        <f t="shared" si="8"/>
        <v>2015-13</v>
      </c>
      <c r="C75" s="4">
        <f t="shared" si="6"/>
        <v>11</v>
      </c>
      <c r="E75" s="10" t="str">
        <f t="shared" si="9"/>
        <v/>
      </c>
      <c r="F75" s="10" t="str">
        <f t="shared" si="10"/>
        <v/>
      </c>
      <c r="G75" s="4" t="str">
        <f t="array" ref="G75">IF(ISNUMBER(E75),MIN(IF($B$2:$B$1251=F75,$C$2:$C$1251)),"")</f>
        <v/>
      </c>
      <c r="H75" s="14" t="str">
        <f t="shared" si="11"/>
        <v/>
      </c>
      <c r="I75" s="4" t="str">
        <f t="array" ref="I75">IF(ISNUMBER(E75),MAX(IF($B$2:$B$1251=F75,$C$2:$C$1251)),"")</f>
        <v/>
      </c>
    </row>
    <row r="76" spans="1:9" x14ac:dyDescent="0.25">
      <c r="A76" s="10">
        <f t="shared" si="7"/>
        <v>42092</v>
      </c>
      <c r="B76" s="4" t="str">
        <f t="shared" si="8"/>
        <v>2015-14</v>
      </c>
      <c r="C76" s="4">
        <f t="shared" si="6"/>
        <v>11</v>
      </c>
      <c r="E76" s="10" t="str">
        <f t="shared" si="9"/>
        <v/>
      </c>
      <c r="F76" s="10" t="str">
        <f t="shared" si="10"/>
        <v/>
      </c>
      <c r="G76" s="4" t="str">
        <f t="array" ref="G76">IF(ISNUMBER(E76),MIN(IF($B$2:$B$1251=F76,$C$2:$C$1251)),"")</f>
        <v/>
      </c>
      <c r="H76" s="14" t="str">
        <f t="shared" si="11"/>
        <v/>
      </c>
      <c r="I76" s="4" t="str">
        <f t="array" ref="I76">IF(ISNUMBER(E76),MAX(IF($B$2:$B$1251=F76,$C$2:$C$1251)),"")</f>
        <v/>
      </c>
    </row>
    <row r="77" spans="1:9" x14ac:dyDescent="0.25">
      <c r="A77" s="10">
        <f t="shared" si="7"/>
        <v>42093</v>
      </c>
      <c r="B77" s="4" t="str">
        <f t="shared" si="8"/>
        <v>2015-14</v>
      </c>
      <c r="C77" s="4">
        <f t="shared" si="6"/>
        <v>12</v>
      </c>
      <c r="E77" s="10" t="str">
        <f t="shared" si="9"/>
        <v/>
      </c>
      <c r="F77" s="10" t="str">
        <f t="shared" si="10"/>
        <v/>
      </c>
      <c r="G77" s="4" t="str">
        <f t="array" ref="G77">IF(ISNUMBER(E77),MIN(IF($B$2:$B$1251=F77,$C$2:$C$1251)),"")</f>
        <v/>
      </c>
      <c r="H77" s="14" t="str">
        <f t="shared" si="11"/>
        <v/>
      </c>
      <c r="I77" s="4" t="str">
        <f t="array" ref="I77">IF(ISNUMBER(E77),MAX(IF($B$2:$B$1251=F77,$C$2:$C$1251)),"")</f>
        <v/>
      </c>
    </row>
    <row r="78" spans="1:9" x14ac:dyDescent="0.25">
      <c r="A78" s="10">
        <f t="shared" si="7"/>
        <v>42094</v>
      </c>
      <c r="B78" s="4" t="str">
        <f t="shared" si="8"/>
        <v>2015-14</v>
      </c>
      <c r="C78" s="4">
        <f t="shared" si="6"/>
        <v>13</v>
      </c>
      <c r="E78" s="10" t="str">
        <f t="shared" si="9"/>
        <v/>
      </c>
      <c r="F78" s="10" t="str">
        <f t="shared" si="10"/>
        <v/>
      </c>
      <c r="G78" s="4" t="str">
        <f t="array" ref="G78">IF(ISNUMBER(E78),MIN(IF($B$2:$B$1251=F78,$C$2:$C$1251)),"")</f>
        <v/>
      </c>
      <c r="H78" s="14" t="str">
        <f t="shared" si="11"/>
        <v/>
      </c>
      <c r="I78" s="4" t="str">
        <f t="array" ref="I78">IF(ISNUMBER(E78),MAX(IF($B$2:$B$1251=F78,$C$2:$C$1251)),"")</f>
        <v/>
      </c>
    </row>
    <row r="79" spans="1:9" x14ac:dyDescent="0.25">
      <c r="A79" s="10">
        <f t="shared" si="7"/>
        <v>42095</v>
      </c>
      <c r="B79" s="4" t="str">
        <f t="shared" si="8"/>
        <v>2015-14</v>
      </c>
      <c r="C79" s="4">
        <f t="shared" si="6"/>
        <v>14</v>
      </c>
      <c r="E79" s="10" t="str">
        <f t="shared" si="9"/>
        <v/>
      </c>
      <c r="F79" s="10" t="str">
        <f t="shared" si="10"/>
        <v/>
      </c>
      <c r="G79" s="4" t="str">
        <f t="array" ref="G79">IF(ISNUMBER(E79),MIN(IF($B$2:$B$1251=F79,$C$2:$C$1251)),"")</f>
        <v/>
      </c>
      <c r="H79" s="14" t="str">
        <f t="shared" si="11"/>
        <v/>
      </c>
      <c r="I79" s="4" t="str">
        <f t="array" ref="I79">IF(ISNUMBER(E79),MAX(IF($B$2:$B$1251=F79,$C$2:$C$1251)),"")</f>
        <v/>
      </c>
    </row>
    <row r="80" spans="1:9" x14ac:dyDescent="0.25">
      <c r="A80" s="10">
        <f t="shared" si="7"/>
        <v>42096</v>
      </c>
      <c r="B80" s="4" t="str">
        <f t="shared" si="8"/>
        <v>2015-14</v>
      </c>
      <c r="C80" s="4">
        <f t="shared" si="6"/>
        <v>12</v>
      </c>
      <c r="E80" s="10" t="str">
        <f t="shared" si="9"/>
        <v/>
      </c>
      <c r="F80" s="10" t="str">
        <f t="shared" si="10"/>
        <v/>
      </c>
      <c r="G80" s="4" t="str">
        <f t="array" ref="G80">IF(ISNUMBER(E80),MIN(IF($B$2:$B$1251=F80,$C$2:$C$1251)),"")</f>
        <v/>
      </c>
      <c r="H80" s="14" t="str">
        <f t="shared" si="11"/>
        <v/>
      </c>
      <c r="I80" s="4" t="str">
        <f t="array" ref="I80">IF(ISNUMBER(E80),MAX(IF($B$2:$B$1251=F80,$C$2:$C$1251)),"")</f>
        <v/>
      </c>
    </row>
    <row r="81" spans="1:9" x14ac:dyDescent="0.25">
      <c r="A81" s="10">
        <f t="shared" si="7"/>
        <v>42097</v>
      </c>
      <c r="B81" s="4" t="str">
        <f t="shared" si="8"/>
        <v>2015-14</v>
      </c>
      <c r="C81" s="4">
        <f t="shared" si="6"/>
        <v>12</v>
      </c>
      <c r="E81" s="10" t="str">
        <f t="shared" si="9"/>
        <v/>
      </c>
      <c r="F81" s="10" t="str">
        <f t="shared" si="10"/>
        <v/>
      </c>
      <c r="G81" s="4" t="str">
        <f t="array" ref="G81">IF(ISNUMBER(E81),MIN(IF($B$2:$B$1251=F81,$C$2:$C$1251)),"")</f>
        <v/>
      </c>
      <c r="H81" s="14" t="str">
        <f t="shared" si="11"/>
        <v/>
      </c>
      <c r="I81" s="4" t="str">
        <f t="array" ref="I81">IF(ISNUMBER(E81),MAX(IF($B$2:$B$1251=F81,$C$2:$C$1251)),"")</f>
        <v/>
      </c>
    </row>
    <row r="82" spans="1:9" x14ac:dyDescent="0.25">
      <c r="A82" s="10">
        <f t="shared" si="7"/>
        <v>42098</v>
      </c>
      <c r="B82" s="4" t="str">
        <f t="shared" si="8"/>
        <v>2015-14</v>
      </c>
      <c r="C82" s="4">
        <f t="shared" si="6"/>
        <v>12</v>
      </c>
      <c r="E82" s="10" t="str">
        <f t="shared" si="9"/>
        <v/>
      </c>
      <c r="F82" s="10" t="str">
        <f t="shared" si="10"/>
        <v/>
      </c>
      <c r="G82" s="4" t="str">
        <f t="array" ref="G82">IF(ISNUMBER(E82),MIN(IF($B$2:$B$1251=F82,$C$2:$C$1251)),"")</f>
        <v/>
      </c>
      <c r="H82" s="14" t="str">
        <f t="shared" si="11"/>
        <v/>
      </c>
      <c r="I82" s="4" t="str">
        <f t="array" ref="I82">IF(ISNUMBER(E82),MAX(IF($B$2:$B$1251=F82,$C$2:$C$1251)),"")</f>
        <v/>
      </c>
    </row>
    <row r="83" spans="1:9" x14ac:dyDescent="0.25">
      <c r="A83" s="10">
        <f t="shared" si="7"/>
        <v>42099</v>
      </c>
      <c r="B83" s="4" t="str">
        <f t="shared" si="8"/>
        <v>2015-15</v>
      </c>
      <c r="C83" s="4">
        <f t="shared" si="6"/>
        <v>12</v>
      </c>
      <c r="E83" s="10" t="str">
        <f t="shared" si="9"/>
        <v/>
      </c>
      <c r="F83" s="10" t="str">
        <f t="shared" si="10"/>
        <v/>
      </c>
      <c r="G83" s="4" t="str">
        <f t="array" ref="G83">IF(ISNUMBER(E83),MIN(IF($B$2:$B$1251=F83,$C$2:$C$1251)),"")</f>
        <v/>
      </c>
      <c r="H83" s="14" t="str">
        <f t="shared" si="11"/>
        <v/>
      </c>
      <c r="I83" s="4" t="str">
        <f t="array" ref="I83">IF(ISNUMBER(E83),MAX(IF($B$2:$B$1251=F83,$C$2:$C$1251)),"")</f>
        <v/>
      </c>
    </row>
    <row r="84" spans="1:9" x14ac:dyDescent="0.25">
      <c r="A84" s="10">
        <f t="shared" si="7"/>
        <v>42100</v>
      </c>
      <c r="B84" s="4" t="str">
        <f t="shared" si="8"/>
        <v>2015-15</v>
      </c>
      <c r="C84" s="4">
        <f t="shared" si="6"/>
        <v>11</v>
      </c>
      <c r="E84" s="10" t="str">
        <f t="shared" si="9"/>
        <v/>
      </c>
      <c r="F84" s="10" t="str">
        <f t="shared" si="10"/>
        <v/>
      </c>
      <c r="G84" s="4" t="str">
        <f t="array" ref="G84">IF(ISNUMBER(E84),MIN(IF($B$2:$B$1251=F84,$C$2:$C$1251)),"")</f>
        <v/>
      </c>
      <c r="H84" s="14" t="str">
        <f t="shared" si="11"/>
        <v/>
      </c>
      <c r="I84" s="4" t="str">
        <f t="array" ref="I84">IF(ISNUMBER(E84),MAX(IF($B$2:$B$1251=F84,$C$2:$C$1251)),"")</f>
        <v/>
      </c>
    </row>
    <row r="85" spans="1:9" x14ac:dyDescent="0.25">
      <c r="A85" s="10">
        <f t="shared" si="7"/>
        <v>42101</v>
      </c>
      <c r="B85" s="4" t="str">
        <f t="shared" si="8"/>
        <v>2015-15</v>
      </c>
      <c r="C85" s="4">
        <f t="shared" si="6"/>
        <v>11</v>
      </c>
      <c r="E85" s="10" t="str">
        <f t="shared" si="9"/>
        <v/>
      </c>
      <c r="F85" s="10" t="str">
        <f t="shared" si="10"/>
        <v/>
      </c>
      <c r="G85" s="4" t="str">
        <f t="array" ref="G85">IF(ISNUMBER(E85),MIN(IF($B$2:$B$1251=F85,$C$2:$C$1251)),"")</f>
        <v/>
      </c>
      <c r="H85" s="14" t="str">
        <f t="shared" si="11"/>
        <v/>
      </c>
      <c r="I85" s="4" t="str">
        <f t="array" ref="I85">IF(ISNUMBER(E85),MAX(IF($B$2:$B$1251=F85,$C$2:$C$1251)),"")</f>
        <v/>
      </c>
    </row>
    <row r="86" spans="1:9" x14ac:dyDescent="0.25">
      <c r="A86" s="10">
        <f t="shared" si="7"/>
        <v>42102</v>
      </c>
      <c r="B86" s="4" t="str">
        <f t="shared" si="8"/>
        <v>2015-15</v>
      </c>
      <c r="C86" s="4">
        <f t="shared" si="6"/>
        <v>14</v>
      </c>
      <c r="E86" s="10" t="str">
        <f t="shared" si="9"/>
        <v/>
      </c>
      <c r="F86" s="10" t="str">
        <f t="shared" si="10"/>
        <v/>
      </c>
      <c r="G86" s="4" t="str">
        <f t="array" ref="G86">IF(ISNUMBER(E86),MIN(IF($B$2:$B$1251=F86,$C$2:$C$1251)),"")</f>
        <v/>
      </c>
      <c r="H86" s="14" t="str">
        <f t="shared" si="11"/>
        <v/>
      </c>
      <c r="I86" s="4" t="str">
        <f t="array" ref="I86">IF(ISNUMBER(E86),MAX(IF($B$2:$B$1251=F86,$C$2:$C$1251)),"")</f>
        <v/>
      </c>
    </row>
    <row r="87" spans="1:9" x14ac:dyDescent="0.25">
      <c r="A87" s="10">
        <f t="shared" si="7"/>
        <v>42103</v>
      </c>
      <c r="B87" s="4" t="str">
        <f t="shared" si="8"/>
        <v>2015-15</v>
      </c>
      <c r="C87" s="4">
        <f t="shared" si="6"/>
        <v>12</v>
      </c>
      <c r="E87" s="10" t="str">
        <f t="shared" si="9"/>
        <v/>
      </c>
      <c r="F87" s="10" t="str">
        <f t="shared" si="10"/>
        <v/>
      </c>
      <c r="G87" s="4" t="str">
        <f t="array" ref="G87">IF(ISNUMBER(E87),MIN(IF($B$2:$B$1251=F87,$C$2:$C$1251)),"")</f>
        <v/>
      </c>
      <c r="H87" s="14" t="str">
        <f t="shared" si="11"/>
        <v/>
      </c>
      <c r="I87" s="4" t="str">
        <f t="array" ref="I87">IF(ISNUMBER(E87),MAX(IF($B$2:$B$1251=F87,$C$2:$C$1251)),"")</f>
        <v/>
      </c>
    </row>
    <row r="88" spans="1:9" x14ac:dyDescent="0.25">
      <c r="A88" s="10">
        <f t="shared" si="7"/>
        <v>42104</v>
      </c>
      <c r="B88" s="4" t="str">
        <f t="shared" si="8"/>
        <v>2015-15</v>
      </c>
      <c r="C88" s="4">
        <f t="shared" si="6"/>
        <v>10</v>
      </c>
      <c r="E88" s="10" t="str">
        <f t="shared" si="9"/>
        <v/>
      </c>
      <c r="F88" s="10" t="str">
        <f t="shared" si="10"/>
        <v/>
      </c>
      <c r="G88" s="4" t="str">
        <f t="array" ref="G88">IF(ISNUMBER(E88),MIN(IF($B$2:$B$1251=F88,$C$2:$C$1251)),"")</f>
        <v/>
      </c>
      <c r="H88" s="14" t="str">
        <f t="shared" si="11"/>
        <v/>
      </c>
      <c r="I88" s="4" t="str">
        <f t="array" ref="I88">IF(ISNUMBER(E88),MAX(IF($B$2:$B$1251=F88,$C$2:$C$1251)),"")</f>
        <v/>
      </c>
    </row>
    <row r="89" spans="1:9" x14ac:dyDescent="0.25">
      <c r="A89" s="10">
        <f t="shared" si="7"/>
        <v>42105</v>
      </c>
      <c r="B89" s="4" t="str">
        <f t="shared" si="8"/>
        <v>2015-15</v>
      </c>
      <c r="C89" s="4">
        <f t="shared" si="6"/>
        <v>10</v>
      </c>
      <c r="E89" s="10" t="str">
        <f t="shared" si="9"/>
        <v/>
      </c>
      <c r="F89" s="10" t="str">
        <f t="shared" si="10"/>
        <v/>
      </c>
      <c r="G89" s="4" t="str">
        <f t="array" ref="G89">IF(ISNUMBER(E89),MIN(IF($B$2:$B$1251=F89,$C$2:$C$1251)),"")</f>
        <v/>
      </c>
      <c r="H89" s="14" t="str">
        <f t="shared" si="11"/>
        <v/>
      </c>
      <c r="I89" s="4" t="str">
        <f t="array" ref="I89">IF(ISNUMBER(E89),MAX(IF($B$2:$B$1251=F89,$C$2:$C$1251)),"")</f>
        <v/>
      </c>
    </row>
    <row r="90" spans="1:9" x14ac:dyDescent="0.25">
      <c r="A90" s="10">
        <f t="shared" si="7"/>
        <v>42106</v>
      </c>
      <c r="B90" s="4" t="str">
        <f t="shared" si="8"/>
        <v>2015-16</v>
      </c>
      <c r="C90" s="4">
        <f t="shared" si="6"/>
        <v>10</v>
      </c>
      <c r="E90" s="10" t="str">
        <f t="shared" si="9"/>
        <v/>
      </c>
      <c r="F90" s="10" t="str">
        <f t="shared" si="10"/>
        <v/>
      </c>
      <c r="G90" s="4" t="str">
        <f t="array" ref="G90">IF(ISNUMBER(E90),MIN(IF($B$2:$B$1251=F90,$C$2:$C$1251)),"")</f>
        <v/>
      </c>
      <c r="H90" s="14" t="str">
        <f t="shared" si="11"/>
        <v/>
      </c>
      <c r="I90" s="4" t="str">
        <f t="array" ref="I90">IF(ISNUMBER(E90),MAX(IF($B$2:$B$1251=F90,$C$2:$C$1251)),"")</f>
        <v/>
      </c>
    </row>
    <row r="91" spans="1:9" x14ac:dyDescent="0.25">
      <c r="A91" s="10">
        <f t="shared" si="7"/>
        <v>42107</v>
      </c>
      <c r="B91" s="4" t="str">
        <f t="shared" si="8"/>
        <v>2015-16</v>
      </c>
      <c r="C91" s="4">
        <f t="shared" si="6"/>
        <v>11</v>
      </c>
      <c r="E91" s="10" t="str">
        <f t="shared" si="9"/>
        <v/>
      </c>
      <c r="F91" s="10" t="str">
        <f t="shared" si="10"/>
        <v/>
      </c>
      <c r="G91" s="4" t="str">
        <f t="array" ref="G91">IF(ISNUMBER(E91),MIN(IF($B$2:$B$1251=F91,$C$2:$C$1251)),"")</f>
        <v/>
      </c>
      <c r="H91" s="14" t="str">
        <f t="shared" si="11"/>
        <v/>
      </c>
      <c r="I91" s="4" t="str">
        <f t="array" ref="I91">IF(ISNUMBER(E91),MAX(IF($B$2:$B$1251=F91,$C$2:$C$1251)),"")</f>
        <v/>
      </c>
    </row>
    <row r="92" spans="1:9" x14ac:dyDescent="0.25">
      <c r="A92" s="10">
        <f t="shared" si="7"/>
        <v>42108</v>
      </c>
      <c r="B92" s="4" t="str">
        <f t="shared" si="8"/>
        <v>2015-16</v>
      </c>
      <c r="C92" s="4">
        <f t="shared" si="6"/>
        <v>11</v>
      </c>
      <c r="E92" s="10" t="str">
        <f t="shared" si="9"/>
        <v/>
      </c>
      <c r="F92" s="10" t="str">
        <f t="shared" si="10"/>
        <v/>
      </c>
      <c r="G92" s="4" t="str">
        <f t="array" ref="G92">IF(ISNUMBER(E92),MIN(IF($B$2:$B$1251=F92,$C$2:$C$1251)),"")</f>
        <v/>
      </c>
      <c r="H92" s="14" t="str">
        <f t="shared" si="11"/>
        <v/>
      </c>
      <c r="I92" s="4" t="str">
        <f t="array" ref="I92">IF(ISNUMBER(E92),MAX(IF($B$2:$B$1251=F92,$C$2:$C$1251)),"")</f>
        <v/>
      </c>
    </row>
    <row r="93" spans="1:9" x14ac:dyDescent="0.25">
      <c r="A93" s="10">
        <f t="shared" si="7"/>
        <v>42109</v>
      </c>
      <c r="B93" s="4" t="str">
        <f t="shared" si="8"/>
        <v>2015-16</v>
      </c>
      <c r="C93" s="4">
        <f t="shared" si="6"/>
        <v>11</v>
      </c>
      <c r="E93" s="10" t="str">
        <f t="shared" si="9"/>
        <v/>
      </c>
      <c r="F93" s="10" t="str">
        <f t="shared" si="10"/>
        <v/>
      </c>
      <c r="G93" s="4" t="str">
        <f t="array" ref="G93">IF(ISNUMBER(E93),MIN(IF($B$2:$B$1251=F93,$C$2:$C$1251)),"")</f>
        <v/>
      </c>
      <c r="H93" s="14" t="str">
        <f t="shared" si="11"/>
        <v/>
      </c>
      <c r="I93" s="4" t="str">
        <f t="array" ref="I93">IF(ISNUMBER(E93),MAX(IF($B$2:$B$1251=F93,$C$2:$C$1251)),"")</f>
        <v/>
      </c>
    </row>
    <row r="94" spans="1:9" x14ac:dyDescent="0.25">
      <c r="A94" s="10">
        <f t="shared" si="7"/>
        <v>42110</v>
      </c>
      <c r="B94" s="4" t="str">
        <f t="shared" si="8"/>
        <v>2015-16</v>
      </c>
      <c r="C94" s="4">
        <f t="shared" si="6"/>
        <v>10</v>
      </c>
      <c r="E94" s="10" t="str">
        <f t="shared" si="9"/>
        <v/>
      </c>
      <c r="F94" s="10" t="str">
        <f t="shared" si="10"/>
        <v/>
      </c>
      <c r="G94" s="4" t="str">
        <f t="array" ref="G94">IF(ISNUMBER(E94),MIN(IF($B$2:$B$1251=F94,$C$2:$C$1251)),"")</f>
        <v/>
      </c>
      <c r="H94" s="14" t="str">
        <f t="shared" si="11"/>
        <v/>
      </c>
      <c r="I94" s="4" t="str">
        <f t="array" ref="I94">IF(ISNUMBER(E94),MAX(IF($B$2:$B$1251=F94,$C$2:$C$1251)),"")</f>
        <v/>
      </c>
    </row>
    <row r="95" spans="1:9" x14ac:dyDescent="0.25">
      <c r="A95" s="10">
        <f t="shared" si="7"/>
        <v>42111</v>
      </c>
      <c r="B95" s="4" t="str">
        <f t="shared" si="8"/>
        <v>2015-16</v>
      </c>
      <c r="C95" s="4">
        <f t="shared" si="6"/>
        <v>10</v>
      </c>
      <c r="E95" s="10" t="str">
        <f t="shared" si="9"/>
        <v/>
      </c>
      <c r="F95" s="10" t="str">
        <f t="shared" si="10"/>
        <v/>
      </c>
      <c r="G95" s="4" t="str">
        <f t="array" ref="G95">IF(ISNUMBER(E95),MIN(IF($B$2:$B$1251=F95,$C$2:$C$1251)),"")</f>
        <v/>
      </c>
      <c r="H95" s="14" t="str">
        <f t="shared" si="11"/>
        <v/>
      </c>
      <c r="I95" s="4" t="str">
        <f t="array" ref="I95">IF(ISNUMBER(E95),MAX(IF($B$2:$B$1251=F95,$C$2:$C$1251)),"")</f>
        <v/>
      </c>
    </row>
    <row r="96" spans="1:9" x14ac:dyDescent="0.25">
      <c r="A96" s="10">
        <f t="shared" si="7"/>
        <v>42112</v>
      </c>
      <c r="B96" s="4" t="str">
        <f t="shared" si="8"/>
        <v>2015-16</v>
      </c>
      <c r="C96" s="4">
        <f t="shared" si="6"/>
        <v>10</v>
      </c>
      <c r="E96" s="10" t="str">
        <f t="shared" si="9"/>
        <v/>
      </c>
      <c r="F96" s="10" t="str">
        <f t="shared" si="10"/>
        <v/>
      </c>
      <c r="G96" s="4" t="str">
        <f t="array" ref="G96">IF(ISNUMBER(E96),MIN(IF($B$2:$B$1251=F96,$C$2:$C$1251)),"")</f>
        <v/>
      </c>
      <c r="H96" s="14" t="str">
        <f t="shared" si="11"/>
        <v/>
      </c>
      <c r="I96" s="4" t="str">
        <f t="array" ref="I96">IF(ISNUMBER(E96),MAX(IF($B$2:$B$1251=F96,$C$2:$C$1251)),"")</f>
        <v/>
      </c>
    </row>
    <row r="97" spans="1:9" x14ac:dyDescent="0.25">
      <c r="A97" s="10">
        <f t="shared" si="7"/>
        <v>42113</v>
      </c>
      <c r="B97" s="4" t="str">
        <f t="shared" si="8"/>
        <v>2015-17</v>
      </c>
      <c r="C97" s="4">
        <f t="shared" si="6"/>
        <v>10</v>
      </c>
      <c r="E97" s="10" t="str">
        <f t="shared" si="9"/>
        <v/>
      </c>
      <c r="F97" s="10" t="str">
        <f t="shared" si="10"/>
        <v/>
      </c>
      <c r="G97" s="4" t="str">
        <f t="array" ref="G97">IF(ISNUMBER(E97),MIN(IF($B$2:$B$1251=F97,$C$2:$C$1251)),"")</f>
        <v/>
      </c>
      <c r="H97" s="14" t="str">
        <f t="shared" si="11"/>
        <v/>
      </c>
      <c r="I97" s="4" t="str">
        <f t="array" ref="I97">IF(ISNUMBER(E97),MAX(IF($B$2:$B$1251=F97,$C$2:$C$1251)),"")</f>
        <v/>
      </c>
    </row>
    <row r="98" spans="1:9" x14ac:dyDescent="0.25">
      <c r="A98" s="10">
        <f t="shared" si="7"/>
        <v>42114</v>
      </c>
      <c r="B98" s="4" t="str">
        <f t="shared" si="8"/>
        <v>2015-17</v>
      </c>
      <c r="C98" s="4">
        <f t="shared" si="6"/>
        <v>13</v>
      </c>
      <c r="E98" s="10" t="str">
        <f t="shared" si="9"/>
        <v/>
      </c>
      <c r="F98" s="10" t="str">
        <f t="shared" si="10"/>
        <v/>
      </c>
      <c r="G98" s="4" t="str">
        <f t="array" ref="G98">IF(ISNUMBER(E98),MIN(IF($B$2:$B$1251=F98,$C$2:$C$1251)),"")</f>
        <v/>
      </c>
      <c r="H98" s="14" t="str">
        <f t="shared" si="11"/>
        <v/>
      </c>
      <c r="I98" s="4" t="str">
        <f t="array" ref="I98">IF(ISNUMBER(E98),MAX(IF($B$2:$B$1251=F98,$C$2:$C$1251)),"")</f>
        <v/>
      </c>
    </row>
    <row r="99" spans="1:9" x14ac:dyDescent="0.25">
      <c r="A99" s="10">
        <f t="shared" si="7"/>
        <v>42115</v>
      </c>
      <c r="B99" s="4" t="str">
        <f t="shared" si="8"/>
        <v>2015-17</v>
      </c>
      <c r="C99" s="4">
        <f t="shared" si="6"/>
        <v>13</v>
      </c>
      <c r="E99" s="10" t="str">
        <f t="shared" si="9"/>
        <v/>
      </c>
      <c r="F99" s="10" t="str">
        <f t="shared" si="10"/>
        <v/>
      </c>
      <c r="G99" s="4" t="str">
        <f t="array" ref="G99">IF(ISNUMBER(E99),MIN(IF($B$2:$B$1251=F99,$C$2:$C$1251)),"")</f>
        <v/>
      </c>
      <c r="H99" s="14" t="str">
        <f t="shared" si="11"/>
        <v/>
      </c>
      <c r="I99" s="4" t="str">
        <f t="array" ref="I99">IF(ISNUMBER(E99),MAX(IF($B$2:$B$1251=F99,$C$2:$C$1251)),"")</f>
        <v/>
      </c>
    </row>
    <row r="100" spans="1:9" x14ac:dyDescent="0.25">
      <c r="A100" s="10">
        <f t="shared" si="7"/>
        <v>42116</v>
      </c>
      <c r="B100" s="4" t="str">
        <f t="shared" si="8"/>
        <v>2015-17</v>
      </c>
      <c r="C100" s="4">
        <f t="shared" si="6"/>
        <v>12</v>
      </c>
      <c r="E100" s="10" t="str">
        <f t="shared" si="9"/>
        <v/>
      </c>
      <c r="F100" s="10" t="str">
        <f t="shared" si="10"/>
        <v/>
      </c>
      <c r="G100" s="4" t="str">
        <f t="array" ref="G100">IF(ISNUMBER(E100),MIN(IF($B$2:$B$1251=F100,$C$2:$C$1251)),"")</f>
        <v/>
      </c>
      <c r="H100" s="14" t="str">
        <f t="shared" si="11"/>
        <v/>
      </c>
      <c r="I100" s="4" t="str">
        <f t="array" ref="I100">IF(ISNUMBER(E100),MAX(IF($B$2:$B$1251=F100,$C$2:$C$1251)),"")</f>
        <v/>
      </c>
    </row>
    <row r="101" spans="1:9" x14ac:dyDescent="0.25">
      <c r="A101" s="10">
        <f t="shared" si="7"/>
        <v>42117</v>
      </c>
      <c r="B101" s="4" t="str">
        <f t="shared" si="8"/>
        <v>2015-17</v>
      </c>
      <c r="C101" s="4">
        <f t="shared" si="6"/>
        <v>10</v>
      </c>
      <c r="E101" s="10" t="str">
        <f t="shared" si="9"/>
        <v/>
      </c>
      <c r="F101" s="10" t="str">
        <f t="shared" si="10"/>
        <v/>
      </c>
      <c r="G101" s="4" t="str">
        <f t="array" ref="G101">IF(ISNUMBER(E101),MIN(IF($B$2:$B$1251=F101,$C$2:$C$1251)),"")</f>
        <v/>
      </c>
      <c r="H101" s="14" t="str">
        <f t="shared" si="11"/>
        <v/>
      </c>
      <c r="I101" s="4" t="str">
        <f t="array" ref="I101">IF(ISNUMBER(E101),MAX(IF($B$2:$B$1251=F101,$C$2:$C$1251)),"")</f>
        <v/>
      </c>
    </row>
    <row r="102" spans="1:9" x14ac:dyDescent="0.25">
      <c r="A102" s="10">
        <f t="shared" si="7"/>
        <v>42118</v>
      </c>
      <c r="B102" s="4" t="str">
        <f t="shared" si="8"/>
        <v>2015-17</v>
      </c>
      <c r="C102" s="4">
        <f t="shared" si="6"/>
        <v>9</v>
      </c>
      <c r="E102" s="10" t="str">
        <f t="shared" si="9"/>
        <v/>
      </c>
      <c r="F102" s="10" t="str">
        <f t="shared" si="10"/>
        <v/>
      </c>
      <c r="G102" s="4" t="str">
        <f t="array" ref="G102">IF(ISNUMBER(E102),MIN(IF($B$2:$B$1251=F102,$C$2:$C$1251)),"")</f>
        <v/>
      </c>
      <c r="H102" s="14" t="str">
        <f t="shared" si="11"/>
        <v/>
      </c>
      <c r="I102" s="4" t="str">
        <f t="array" ref="I102">IF(ISNUMBER(E102),MAX(IF($B$2:$B$1251=F102,$C$2:$C$1251)),"")</f>
        <v/>
      </c>
    </row>
    <row r="103" spans="1:9" x14ac:dyDescent="0.25">
      <c r="A103" s="10">
        <f t="shared" si="7"/>
        <v>42119</v>
      </c>
      <c r="B103" s="4" t="str">
        <f t="shared" si="8"/>
        <v>2015-17</v>
      </c>
      <c r="C103" s="4">
        <f t="shared" si="6"/>
        <v>9</v>
      </c>
      <c r="E103" s="10" t="str">
        <f t="shared" si="9"/>
        <v/>
      </c>
      <c r="F103" s="10" t="str">
        <f t="shared" si="10"/>
        <v/>
      </c>
      <c r="G103" s="4" t="str">
        <f t="array" ref="G103">IF(ISNUMBER(E103),MIN(IF($B$2:$B$1251=F103,$C$2:$C$1251)),"")</f>
        <v/>
      </c>
      <c r="H103" s="14" t="str">
        <f t="shared" si="11"/>
        <v/>
      </c>
      <c r="I103" s="4" t="str">
        <f t="array" ref="I103">IF(ISNUMBER(E103),MAX(IF($B$2:$B$1251=F103,$C$2:$C$1251)),"")</f>
        <v/>
      </c>
    </row>
    <row r="104" spans="1:9" x14ac:dyDescent="0.25">
      <c r="A104" s="10">
        <f t="shared" si="7"/>
        <v>42120</v>
      </c>
      <c r="B104" s="4" t="str">
        <f t="shared" si="8"/>
        <v>2015-18</v>
      </c>
      <c r="C104" s="4">
        <f t="shared" si="6"/>
        <v>9</v>
      </c>
      <c r="E104" s="10" t="str">
        <f t="shared" si="9"/>
        <v/>
      </c>
      <c r="F104" s="10" t="str">
        <f t="shared" si="10"/>
        <v/>
      </c>
      <c r="G104" s="4" t="str">
        <f t="array" ref="G104">IF(ISNUMBER(E104),MIN(IF($B$2:$B$1251=F104,$C$2:$C$1251)),"")</f>
        <v/>
      </c>
      <c r="H104" s="14" t="str">
        <f t="shared" si="11"/>
        <v/>
      </c>
      <c r="I104" s="4" t="str">
        <f t="array" ref="I104">IF(ISNUMBER(E104),MAX(IF($B$2:$B$1251=F104,$C$2:$C$1251)),"")</f>
        <v/>
      </c>
    </row>
    <row r="105" spans="1:9" x14ac:dyDescent="0.25">
      <c r="A105" s="10">
        <f t="shared" si="7"/>
        <v>42121</v>
      </c>
      <c r="B105" s="4" t="str">
        <f t="shared" si="8"/>
        <v>2015-18</v>
      </c>
      <c r="C105" s="4">
        <f t="shared" si="6"/>
        <v>8</v>
      </c>
      <c r="E105" s="10" t="str">
        <f t="shared" si="9"/>
        <v/>
      </c>
      <c r="F105" s="10" t="str">
        <f t="shared" si="10"/>
        <v/>
      </c>
      <c r="G105" s="4" t="str">
        <f t="array" ref="G105">IF(ISNUMBER(E105),MIN(IF($B$2:$B$1251=F105,$C$2:$C$1251)),"")</f>
        <v/>
      </c>
      <c r="H105" s="14" t="str">
        <f t="shared" si="11"/>
        <v/>
      </c>
      <c r="I105" s="4" t="str">
        <f t="array" ref="I105">IF(ISNUMBER(E105),MAX(IF($B$2:$B$1251=F105,$C$2:$C$1251)),"")</f>
        <v/>
      </c>
    </row>
    <row r="106" spans="1:9" x14ac:dyDescent="0.25">
      <c r="A106" s="10">
        <f t="shared" si="7"/>
        <v>42122</v>
      </c>
      <c r="B106" s="4" t="str">
        <f t="shared" si="8"/>
        <v>2015-18</v>
      </c>
      <c r="C106" s="4">
        <f t="shared" si="6"/>
        <v>9</v>
      </c>
      <c r="E106" s="10" t="str">
        <f t="shared" si="9"/>
        <v/>
      </c>
      <c r="F106" s="10" t="str">
        <f t="shared" si="10"/>
        <v/>
      </c>
      <c r="G106" s="4" t="str">
        <f t="array" ref="G106">IF(ISNUMBER(E106),MIN(IF($B$2:$B$1251=F106,$C$2:$C$1251)),"")</f>
        <v/>
      </c>
      <c r="H106" s="14" t="str">
        <f t="shared" si="11"/>
        <v/>
      </c>
      <c r="I106" s="4" t="str">
        <f t="array" ref="I106">IF(ISNUMBER(E106),MAX(IF($B$2:$B$1251=F106,$C$2:$C$1251)),"")</f>
        <v/>
      </c>
    </row>
    <row r="107" spans="1:9" x14ac:dyDescent="0.25">
      <c r="A107" s="10">
        <f t="shared" si="7"/>
        <v>42123</v>
      </c>
      <c r="B107" s="4" t="str">
        <f t="shared" si="8"/>
        <v>2015-18</v>
      </c>
      <c r="C107" s="4">
        <f t="shared" si="6"/>
        <v>11</v>
      </c>
      <c r="E107" s="10" t="str">
        <f t="shared" si="9"/>
        <v/>
      </c>
      <c r="F107" s="10" t="str">
        <f t="shared" si="10"/>
        <v/>
      </c>
      <c r="G107" s="4" t="str">
        <f t="array" ref="G107">IF(ISNUMBER(E107),MIN(IF($B$2:$B$1251=F107,$C$2:$C$1251)),"")</f>
        <v/>
      </c>
      <c r="H107" s="14" t="str">
        <f t="shared" si="11"/>
        <v/>
      </c>
      <c r="I107" s="4" t="str">
        <f t="array" ref="I107">IF(ISNUMBER(E107),MAX(IF($B$2:$B$1251=F107,$C$2:$C$1251)),"")</f>
        <v/>
      </c>
    </row>
    <row r="108" spans="1:9" x14ac:dyDescent="0.25">
      <c r="A108" s="10">
        <f t="shared" si="7"/>
        <v>42124</v>
      </c>
      <c r="B108" s="4" t="str">
        <f t="shared" si="8"/>
        <v>2015-18</v>
      </c>
      <c r="C108" s="4">
        <f t="shared" si="6"/>
        <v>11</v>
      </c>
      <c r="E108" s="10" t="str">
        <f t="shared" si="9"/>
        <v/>
      </c>
      <c r="F108" s="10" t="str">
        <f t="shared" si="10"/>
        <v/>
      </c>
      <c r="G108" s="4" t="str">
        <f t="array" ref="G108">IF(ISNUMBER(E108),MIN(IF($B$2:$B$1251=F108,$C$2:$C$1251)),"")</f>
        <v/>
      </c>
      <c r="H108" s="14" t="str">
        <f t="shared" si="11"/>
        <v/>
      </c>
      <c r="I108" s="4" t="str">
        <f t="array" ref="I108">IF(ISNUMBER(E108),MAX(IF($B$2:$B$1251=F108,$C$2:$C$1251)),"")</f>
        <v/>
      </c>
    </row>
    <row r="109" spans="1:9" x14ac:dyDescent="0.25">
      <c r="A109" s="10">
        <f t="shared" si="7"/>
        <v>42125</v>
      </c>
      <c r="B109" s="4" t="str">
        <f t="shared" si="8"/>
        <v>2015-18</v>
      </c>
      <c r="C109" s="4">
        <f t="shared" si="6"/>
        <v>11</v>
      </c>
      <c r="E109" s="10" t="str">
        <f t="shared" si="9"/>
        <v/>
      </c>
      <c r="F109" s="10" t="str">
        <f t="shared" si="10"/>
        <v/>
      </c>
      <c r="G109" s="4" t="str">
        <f t="array" ref="G109">IF(ISNUMBER(E109),MIN(IF($B$2:$B$1251=F109,$C$2:$C$1251)),"")</f>
        <v/>
      </c>
      <c r="H109" s="14" t="str">
        <f t="shared" si="11"/>
        <v/>
      </c>
      <c r="I109" s="4" t="str">
        <f t="array" ref="I109">IF(ISNUMBER(E109),MAX(IF($B$2:$B$1251=F109,$C$2:$C$1251)),"")</f>
        <v/>
      </c>
    </row>
    <row r="110" spans="1:9" x14ac:dyDescent="0.25">
      <c r="A110" s="10">
        <f t="shared" si="7"/>
        <v>42126</v>
      </c>
      <c r="B110" s="4" t="str">
        <f t="shared" si="8"/>
        <v>2015-18</v>
      </c>
      <c r="C110" s="4">
        <f t="shared" si="6"/>
        <v>11</v>
      </c>
      <c r="E110" s="10" t="str">
        <f t="shared" si="9"/>
        <v/>
      </c>
      <c r="F110" s="10" t="str">
        <f t="shared" si="10"/>
        <v/>
      </c>
      <c r="G110" s="4" t="str">
        <f t="array" ref="G110">IF(ISNUMBER(E110),MIN(IF($B$2:$B$1251=F110,$C$2:$C$1251)),"")</f>
        <v/>
      </c>
      <c r="H110" s="14" t="str">
        <f t="shared" si="11"/>
        <v/>
      </c>
      <c r="I110" s="4" t="str">
        <f t="array" ref="I110">IF(ISNUMBER(E110),MAX(IF($B$2:$B$1251=F110,$C$2:$C$1251)),"")</f>
        <v/>
      </c>
    </row>
    <row r="111" spans="1:9" x14ac:dyDescent="0.25">
      <c r="A111" s="10">
        <f t="shared" si="7"/>
        <v>42127</v>
      </c>
      <c r="B111" s="4" t="str">
        <f t="shared" si="8"/>
        <v>2015-19</v>
      </c>
      <c r="C111" s="4">
        <f t="shared" si="6"/>
        <v>11</v>
      </c>
      <c r="E111" s="10" t="str">
        <f t="shared" si="9"/>
        <v/>
      </c>
      <c r="F111" s="10" t="str">
        <f t="shared" si="10"/>
        <v/>
      </c>
      <c r="G111" s="4" t="str">
        <f t="array" ref="G111">IF(ISNUMBER(E111),MIN(IF($B$2:$B$1251=F111,$C$2:$C$1251)),"")</f>
        <v/>
      </c>
      <c r="H111" s="14" t="str">
        <f t="shared" si="11"/>
        <v/>
      </c>
      <c r="I111" s="4" t="str">
        <f t="array" ref="I111">IF(ISNUMBER(E111),MAX(IF($B$2:$B$1251=F111,$C$2:$C$1251)),"")</f>
        <v/>
      </c>
    </row>
    <row r="112" spans="1:9" x14ac:dyDescent="0.25">
      <c r="A112" s="10">
        <f t="shared" si="7"/>
        <v>42128</v>
      </c>
      <c r="B112" s="4" t="str">
        <f t="shared" si="8"/>
        <v>2015-19</v>
      </c>
      <c r="C112" s="4">
        <f t="shared" si="6"/>
        <v>13</v>
      </c>
      <c r="E112" s="10" t="str">
        <f t="shared" si="9"/>
        <v/>
      </c>
      <c r="F112" s="10" t="str">
        <f t="shared" si="10"/>
        <v/>
      </c>
      <c r="G112" s="4" t="str">
        <f t="array" ref="G112">IF(ISNUMBER(E112),MIN(IF($B$2:$B$1251=F112,$C$2:$C$1251)),"")</f>
        <v/>
      </c>
      <c r="H112" s="14" t="str">
        <f t="shared" si="11"/>
        <v/>
      </c>
      <c r="I112" s="4" t="str">
        <f t="array" ref="I112">IF(ISNUMBER(E112),MAX(IF($B$2:$B$1251=F112,$C$2:$C$1251)),"")</f>
        <v/>
      </c>
    </row>
    <row r="113" spans="1:9" x14ac:dyDescent="0.25">
      <c r="A113" s="10">
        <f t="shared" si="7"/>
        <v>42129</v>
      </c>
      <c r="B113" s="4" t="str">
        <f t="shared" si="8"/>
        <v>2015-19</v>
      </c>
      <c r="C113" s="4">
        <f t="shared" si="6"/>
        <v>12</v>
      </c>
      <c r="E113" s="10" t="str">
        <f t="shared" si="9"/>
        <v/>
      </c>
      <c r="F113" s="10" t="str">
        <f t="shared" si="10"/>
        <v/>
      </c>
      <c r="G113" s="4" t="str">
        <f t="array" ref="G113">IF(ISNUMBER(E113),MIN(IF($B$2:$B$1251=F113,$C$2:$C$1251)),"")</f>
        <v/>
      </c>
      <c r="H113" s="14" t="str">
        <f t="shared" si="11"/>
        <v/>
      </c>
      <c r="I113" s="4" t="str">
        <f t="array" ref="I113">IF(ISNUMBER(E113),MAX(IF($B$2:$B$1251=F113,$C$2:$C$1251)),"")</f>
        <v/>
      </c>
    </row>
    <row r="114" spans="1:9" x14ac:dyDescent="0.25">
      <c r="A114" s="10">
        <f t="shared" si="7"/>
        <v>42130</v>
      </c>
      <c r="B114" s="4" t="str">
        <f t="shared" si="8"/>
        <v>2015-19</v>
      </c>
      <c r="C114" s="4">
        <f t="shared" si="6"/>
        <v>11</v>
      </c>
      <c r="E114" s="10" t="str">
        <f t="shared" si="9"/>
        <v/>
      </c>
      <c r="F114" s="10" t="str">
        <f t="shared" si="10"/>
        <v/>
      </c>
      <c r="G114" s="4" t="str">
        <f t="array" ref="G114">IF(ISNUMBER(E114),MIN(IF($B$2:$B$1251=F114,$C$2:$C$1251)),"")</f>
        <v/>
      </c>
      <c r="H114" s="14" t="str">
        <f t="shared" si="11"/>
        <v/>
      </c>
      <c r="I114" s="4" t="str">
        <f t="array" ref="I114">IF(ISNUMBER(E114),MAX(IF($B$2:$B$1251=F114,$C$2:$C$1251)),"")</f>
        <v/>
      </c>
    </row>
    <row r="115" spans="1:9" x14ac:dyDescent="0.25">
      <c r="A115" s="10">
        <f t="shared" si="7"/>
        <v>42131</v>
      </c>
      <c r="B115" s="4" t="str">
        <f t="shared" si="8"/>
        <v>2015-19</v>
      </c>
      <c r="C115" s="4">
        <f t="shared" si="6"/>
        <v>11</v>
      </c>
      <c r="E115" s="10" t="str">
        <f t="shared" si="9"/>
        <v/>
      </c>
      <c r="F115" s="10" t="str">
        <f t="shared" si="10"/>
        <v/>
      </c>
      <c r="G115" s="4" t="str">
        <f t="array" ref="G115">IF(ISNUMBER(E115),MIN(IF($B$2:$B$1251=F115,$C$2:$C$1251)),"")</f>
        <v/>
      </c>
      <c r="H115" s="14" t="str">
        <f t="shared" si="11"/>
        <v/>
      </c>
      <c r="I115" s="4" t="str">
        <f t="array" ref="I115">IF(ISNUMBER(E115),MAX(IF($B$2:$B$1251=F115,$C$2:$C$1251)),"")</f>
        <v/>
      </c>
    </row>
    <row r="116" spans="1:9" x14ac:dyDescent="0.25">
      <c r="A116" s="10">
        <f t="shared" si="7"/>
        <v>42132</v>
      </c>
      <c r="B116" s="4" t="str">
        <f t="shared" si="8"/>
        <v>2015-19</v>
      </c>
      <c r="C116" s="4">
        <f t="shared" si="6"/>
        <v>9</v>
      </c>
      <c r="E116" s="10" t="str">
        <f t="shared" si="9"/>
        <v/>
      </c>
      <c r="F116" s="10" t="str">
        <f t="shared" si="10"/>
        <v/>
      </c>
      <c r="G116" s="4" t="str">
        <f t="array" ref="G116">IF(ISNUMBER(E116),MIN(IF($B$2:$B$1251=F116,$C$2:$C$1251)),"")</f>
        <v/>
      </c>
      <c r="H116" s="14" t="str">
        <f t="shared" si="11"/>
        <v/>
      </c>
      <c r="I116" s="4" t="str">
        <f t="array" ref="I116">IF(ISNUMBER(E116),MAX(IF($B$2:$B$1251=F116,$C$2:$C$1251)),"")</f>
        <v/>
      </c>
    </row>
    <row r="117" spans="1:9" x14ac:dyDescent="0.25">
      <c r="A117" s="10">
        <f t="shared" si="7"/>
        <v>42133</v>
      </c>
      <c r="B117" s="4" t="str">
        <f t="shared" si="8"/>
        <v>2015-19</v>
      </c>
      <c r="C117" s="4">
        <f t="shared" si="6"/>
        <v>9</v>
      </c>
      <c r="E117" s="10" t="str">
        <f t="shared" si="9"/>
        <v/>
      </c>
      <c r="F117" s="10" t="str">
        <f t="shared" si="10"/>
        <v/>
      </c>
      <c r="G117" s="4" t="str">
        <f t="array" ref="G117">IF(ISNUMBER(E117),MIN(IF($B$2:$B$1251=F117,$C$2:$C$1251)),"")</f>
        <v/>
      </c>
      <c r="H117" s="14" t="str">
        <f t="shared" si="11"/>
        <v/>
      </c>
      <c r="I117" s="4" t="str">
        <f t="array" ref="I117">IF(ISNUMBER(E117),MAX(IF($B$2:$B$1251=F117,$C$2:$C$1251)),"")</f>
        <v/>
      </c>
    </row>
    <row r="118" spans="1:9" x14ac:dyDescent="0.25">
      <c r="A118" s="10">
        <f t="shared" si="7"/>
        <v>42134</v>
      </c>
      <c r="B118" s="4" t="str">
        <f t="shared" si="8"/>
        <v>2015-20</v>
      </c>
      <c r="C118" s="4">
        <f t="shared" si="6"/>
        <v>9</v>
      </c>
      <c r="E118" s="10" t="str">
        <f t="shared" si="9"/>
        <v/>
      </c>
      <c r="F118" s="10" t="str">
        <f t="shared" si="10"/>
        <v/>
      </c>
      <c r="G118" s="4" t="str">
        <f t="array" ref="G118">IF(ISNUMBER(E118),MIN(IF($B$2:$B$1251=F118,$C$2:$C$1251)),"")</f>
        <v/>
      </c>
      <c r="H118" s="14" t="str">
        <f t="shared" si="11"/>
        <v/>
      </c>
      <c r="I118" s="4" t="str">
        <f t="array" ref="I118">IF(ISNUMBER(E118),MAX(IF($B$2:$B$1251=F118,$C$2:$C$1251)),"")</f>
        <v/>
      </c>
    </row>
    <row r="119" spans="1:9" x14ac:dyDescent="0.25">
      <c r="A119" s="10">
        <f t="shared" si="7"/>
        <v>42135</v>
      </c>
      <c r="B119" s="4" t="str">
        <f t="shared" si="8"/>
        <v>2015-20</v>
      </c>
      <c r="C119" s="4">
        <f t="shared" si="6"/>
        <v>6</v>
      </c>
      <c r="E119" s="10" t="str">
        <f t="shared" si="9"/>
        <v/>
      </c>
      <c r="F119" s="10" t="str">
        <f t="shared" si="10"/>
        <v/>
      </c>
      <c r="G119" s="4" t="str">
        <f t="array" ref="G119">IF(ISNUMBER(E119),MIN(IF($B$2:$B$1251=F119,$C$2:$C$1251)),"")</f>
        <v/>
      </c>
      <c r="H119" s="14" t="str">
        <f t="shared" si="11"/>
        <v/>
      </c>
      <c r="I119" s="4" t="str">
        <f t="array" ref="I119">IF(ISNUMBER(E119),MAX(IF($B$2:$B$1251=F119,$C$2:$C$1251)),"")</f>
        <v/>
      </c>
    </row>
    <row r="120" spans="1:9" x14ac:dyDescent="0.25">
      <c r="A120" s="10">
        <f t="shared" si="7"/>
        <v>42136</v>
      </c>
      <c r="B120" s="4" t="str">
        <f t="shared" si="8"/>
        <v>2015-20</v>
      </c>
      <c r="C120" s="4">
        <f t="shared" si="6"/>
        <v>3</v>
      </c>
      <c r="E120" s="10" t="str">
        <f t="shared" si="9"/>
        <v/>
      </c>
      <c r="F120" s="10" t="str">
        <f t="shared" si="10"/>
        <v/>
      </c>
      <c r="G120" s="4" t="str">
        <f t="array" ref="G120">IF(ISNUMBER(E120),MIN(IF($B$2:$B$1251=F120,$C$2:$C$1251)),"")</f>
        <v/>
      </c>
      <c r="H120" s="14" t="str">
        <f t="shared" si="11"/>
        <v/>
      </c>
      <c r="I120" s="4" t="str">
        <f t="array" ref="I120">IF(ISNUMBER(E120),MAX(IF($B$2:$B$1251=F120,$C$2:$C$1251)),"")</f>
        <v/>
      </c>
    </row>
    <row r="121" spans="1:9" x14ac:dyDescent="0.25">
      <c r="A121" s="10">
        <f t="shared" si="7"/>
        <v>42137</v>
      </c>
      <c r="B121" s="4" t="str">
        <f t="shared" si="8"/>
        <v>2015-20</v>
      </c>
      <c r="C121" s="4">
        <f t="shared" si="6"/>
        <v>0</v>
      </c>
      <c r="E121" s="10" t="str">
        <f t="shared" si="9"/>
        <v/>
      </c>
      <c r="F121" s="10" t="str">
        <f t="shared" si="10"/>
        <v/>
      </c>
      <c r="G121" s="4" t="str">
        <f t="array" ref="G121">IF(ISNUMBER(E121),MIN(IF($B$2:$B$1251=F121,$C$2:$C$1251)),"")</f>
        <v/>
      </c>
      <c r="H121" s="14" t="str">
        <f t="shared" si="11"/>
        <v/>
      </c>
      <c r="I121" s="4" t="str">
        <f t="array" ref="I121">IF(ISNUMBER(E121),MAX(IF($B$2:$B$1251=F121,$C$2:$C$1251)),"")</f>
        <v/>
      </c>
    </row>
    <row r="122" spans="1:9" x14ac:dyDescent="0.25">
      <c r="A122" s="10" t="str">
        <f t="shared" si="7"/>
        <v/>
      </c>
      <c r="B122" s="4" t="str">
        <f t="shared" si="8"/>
        <v/>
      </c>
      <c r="C122" s="4" t="str">
        <f t="shared" si="6"/>
        <v/>
      </c>
      <c r="E122" s="10" t="str">
        <f t="shared" si="9"/>
        <v/>
      </c>
      <c r="F122" s="10" t="str">
        <f t="shared" si="10"/>
        <v/>
      </c>
      <c r="G122" s="4" t="str">
        <f t="array" ref="G122">IF(ISNUMBER(E122),MIN(IF($B$2:$B$1251=F122,$C$2:$C$1251)),"")</f>
        <v/>
      </c>
      <c r="H122" s="14" t="str">
        <f t="shared" si="11"/>
        <v/>
      </c>
      <c r="I122" s="4" t="str">
        <f t="array" ref="I122">IF(ISNUMBER(E122),MAX(IF($B$2:$B$1251=F122,$C$2:$C$1251)),"")</f>
        <v/>
      </c>
    </row>
    <row r="123" spans="1:9" x14ac:dyDescent="0.25">
      <c r="A123" s="10" t="str">
        <f t="shared" si="7"/>
        <v/>
      </c>
      <c r="B123" s="4" t="str">
        <f t="shared" si="8"/>
        <v/>
      </c>
      <c r="C123" s="4" t="str">
        <f t="shared" si="6"/>
        <v/>
      </c>
      <c r="E123" s="10" t="str">
        <f t="shared" si="9"/>
        <v/>
      </c>
      <c r="F123" s="10" t="str">
        <f t="shared" si="10"/>
        <v/>
      </c>
      <c r="G123" s="4" t="str">
        <f t="array" ref="G123">IF(ISNUMBER(E123),MIN(IF($B$2:$B$1251=F123,$C$2:$C$1251)),"")</f>
        <v/>
      </c>
      <c r="H123" s="14" t="str">
        <f t="shared" si="11"/>
        <v/>
      </c>
      <c r="I123" s="4" t="str">
        <f t="array" ref="I123">IF(ISNUMBER(E123),MAX(IF($B$2:$B$1251=F123,$C$2:$C$1251)),"")</f>
        <v/>
      </c>
    </row>
    <row r="124" spans="1:9" x14ac:dyDescent="0.25">
      <c r="A124" s="10" t="str">
        <f t="shared" si="7"/>
        <v/>
      </c>
      <c r="B124" s="4" t="str">
        <f t="shared" si="8"/>
        <v/>
      </c>
      <c r="C124" s="4" t="str">
        <f t="shared" si="6"/>
        <v/>
      </c>
      <c r="E124" s="10" t="str">
        <f t="shared" si="9"/>
        <v/>
      </c>
      <c r="F124" s="10" t="str">
        <f t="shared" si="10"/>
        <v/>
      </c>
      <c r="G124" s="4" t="str">
        <f t="array" ref="G124">IF(ISNUMBER(E124),MIN(IF($B$2:$B$1251=F124,$C$2:$C$1251)),"")</f>
        <v/>
      </c>
      <c r="H124" s="14" t="str">
        <f t="shared" si="11"/>
        <v/>
      </c>
      <c r="I124" s="4" t="str">
        <f t="array" ref="I124">IF(ISNUMBER(E124),MAX(IF($B$2:$B$1251=F124,$C$2:$C$1251)),"")</f>
        <v/>
      </c>
    </row>
    <row r="125" spans="1:9" x14ac:dyDescent="0.25">
      <c r="A125" s="10" t="str">
        <f t="shared" si="7"/>
        <v/>
      </c>
      <c r="B125" s="4" t="str">
        <f t="shared" si="8"/>
        <v/>
      </c>
      <c r="C125" s="4" t="str">
        <f t="shared" si="6"/>
        <v/>
      </c>
      <c r="E125" s="10" t="str">
        <f t="shared" si="9"/>
        <v/>
      </c>
      <c r="F125" s="10" t="str">
        <f t="shared" si="10"/>
        <v/>
      </c>
      <c r="G125" s="4" t="str">
        <f t="array" ref="G125">IF(ISNUMBER(E125),MIN(IF($B$2:$B$1251=F125,$C$2:$C$1251)),"")</f>
        <v/>
      </c>
      <c r="H125" s="14" t="str">
        <f t="shared" si="11"/>
        <v/>
      </c>
      <c r="I125" s="4" t="str">
        <f t="array" ref="I125">IF(ISNUMBER(E125),MAX(IF($B$2:$B$1251=F125,$C$2:$C$1251)),"")</f>
        <v/>
      </c>
    </row>
    <row r="126" spans="1:9" x14ac:dyDescent="0.25">
      <c r="A126" s="10" t="str">
        <f t="shared" si="7"/>
        <v/>
      </c>
      <c r="B126" s="4" t="str">
        <f t="shared" si="8"/>
        <v/>
      </c>
      <c r="C126" s="4" t="str">
        <f t="shared" si="6"/>
        <v/>
      </c>
      <c r="E126" s="10" t="str">
        <f t="shared" si="9"/>
        <v/>
      </c>
      <c r="F126" s="10" t="str">
        <f t="shared" si="10"/>
        <v/>
      </c>
      <c r="G126" s="4" t="str">
        <f t="array" ref="G126">IF(ISNUMBER(E126),MIN(IF($B$2:$B$1251=F126,$C$2:$C$1251)),"")</f>
        <v/>
      </c>
      <c r="H126" s="14" t="str">
        <f t="shared" si="11"/>
        <v/>
      </c>
      <c r="I126" s="4" t="str">
        <f t="array" ref="I126">IF(ISNUMBER(E126),MAX(IF($B$2:$B$1251=F126,$C$2:$C$1251)),"")</f>
        <v/>
      </c>
    </row>
    <row r="127" spans="1:9" x14ac:dyDescent="0.25">
      <c r="A127" s="10" t="str">
        <f t="shared" si="7"/>
        <v/>
      </c>
      <c r="B127" s="4" t="str">
        <f t="shared" si="8"/>
        <v/>
      </c>
      <c r="C127" s="4" t="str">
        <f t="shared" si="6"/>
        <v/>
      </c>
      <c r="E127" s="10" t="str">
        <f t="shared" si="9"/>
        <v/>
      </c>
      <c r="F127" s="10" t="str">
        <f t="shared" si="10"/>
        <v/>
      </c>
      <c r="G127" s="4" t="str">
        <f t="array" ref="G127">IF(ISNUMBER(E127),MIN(IF($B$2:$B$1251=F127,$C$2:$C$1251)),"")</f>
        <v/>
      </c>
      <c r="H127" s="14" t="str">
        <f t="shared" si="11"/>
        <v/>
      </c>
      <c r="I127" s="4" t="str">
        <f t="array" ref="I127">IF(ISNUMBER(E127),MAX(IF($B$2:$B$1251=F127,$C$2:$C$1251)),"")</f>
        <v/>
      </c>
    </row>
    <row r="128" spans="1:9" x14ac:dyDescent="0.25">
      <c r="A128" s="10" t="str">
        <f t="shared" si="7"/>
        <v/>
      </c>
      <c r="B128" s="4" t="str">
        <f t="shared" si="8"/>
        <v/>
      </c>
      <c r="C128" s="4" t="str">
        <f t="shared" si="6"/>
        <v/>
      </c>
      <c r="E128" s="10" t="str">
        <f t="shared" si="9"/>
        <v/>
      </c>
      <c r="F128" s="10" t="str">
        <f t="shared" si="10"/>
        <v/>
      </c>
      <c r="G128" s="4" t="str">
        <f t="array" ref="G128">IF(ISNUMBER(E128),MIN(IF($B$2:$B$1251=F128,$C$2:$C$1251)),"")</f>
        <v/>
      </c>
      <c r="H128" s="14" t="str">
        <f t="shared" si="11"/>
        <v/>
      </c>
      <c r="I128" s="4" t="str">
        <f t="array" ref="I128">IF(ISNUMBER(E128),MAX(IF($B$2:$B$1251=F128,$C$2:$C$1251)),"")</f>
        <v/>
      </c>
    </row>
    <row r="129" spans="1:9" x14ac:dyDescent="0.25">
      <c r="A129" s="10" t="str">
        <f t="shared" si="7"/>
        <v/>
      </c>
      <c r="B129" s="4" t="str">
        <f t="shared" si="8"/>
        <v/>
      </c>
      <c r="C129" s="4" t="str">
        <f t="shared" si="6"/>
        <v/>
      </c>
      <c r="E129" s="10" t="str">
        <f t="shared" si="9"/>
        <v/>
      </c>
      <c r="F129" s="10" t="str">
        <f t="shared" si="10"/>
        <v/>
      </c>
      <c r="G129" s="4" t="str">
        <f t="array" ref="G129">IF(ISNUMBER(E129),MIN(IF($B$2:$B$1251=F129,$C$2:$C$1251)),"")</f>
        <v/>
      </c>
      <c r="H129" s="14" t="str">
        <f t="shared" si="11"/>
        <v/>
      </c>
      <c r="I129" s="4" t="str">
        <f t="array" ref="I129">IF(ISNUMBER(E129),MAX(IF($B$2:$B$1251=F129,$C$2:$C$1251)),"")</f>
        <v/>
      </c>
    </row>
    <row r="130" spans="1:9" x14ac:dyDescent="0.25">
      <c r="A130" s="10" t="str">
        <f t="shared" si="7"/>
        <v/>
      </c>
      <c r="B130" s="4" t="str">
        <f t="shared" si="8"/>
        <v/>
      </c>
      <c r="C130" s="4" t="str">
        <f t="shared" ref="C130:C193" si="12">IF(ISNUMBER(A130),COUNTIFS(IndirectStartDates,"&lt;="&amp;A130,IndirectCompletedDates,"&gt;"&amp;A130),"")</f>
        <v/>
      </c>
      <c r="E130" s="10" t="str">
        <f t="shared" si="9"/>
        <v/>
      </c>
      <c r="F130" s="10" t="str">
        <f t="shared" si="10"/>
        <v/>
      </c>
      <c r="G130" s="4" t="str">
        <f t="array" ref="G130">IF(ISNUMBER(E130),MIN(IF($B$2:$B$1251=F130,$C$2:$C$1251)),"")</f>
        <v/>
      </c>
      <c r="H130" s="14" t="str">
        <f t="shared" si="11"/>
        <v/>
      </c>
      <c r="I130" s="4" t="str">
        <f t="array" ref="I130">IF(ISNUMBER(E130),MAX(IF($B$2:$B$1251=F130,$C$2:$C$1251)),"")</f>
        <v/>
      </c>
    </row>
    <row r="131" spans="1:9" x14ac:dyDescent="0.25">
      <c r="A131" s="10" t="str">
        <f t="shared" ref="A131:A194" si="13">IF(ISNUMBER(A130),IF(A130+1&lt;=MAX(IndirectStartDates),A130+1,""),"")</f>
        <v/>
      </c>
      <c r="B131" s="4" t="str">
        <f t="shared" ref="B131:B194" si="14">IF(ISNUMBER(A131),YEAR(A131)&amp;"-"&amp;TEXT(WEEKNUM(A131),"00"),"")</f>
        <v/>
      </c>
      <c r="C131" s="4" t="str">
        <f t="shared" si="12"/>
        <v/>
      </c>
      <c r="E131" s="10" t="str">
        <f t="shared" ref="E131:E194" si="15">IF(ISNUMBER(E130),IF(E130+7&lt;=MAX(IndirectStartDates),E130+7,""),"")</f>
        <v/>
      </c>
      <c r="F131" s="10" t="str">
        <f t="shared" ref="F131:F194" si="16">IF(ISNUMBER(E131),YEAR(E131)&amp;"-"&amp;TEXT(WEEKNUM(E131),"00"),"")</f>
        <v/>
      </c>
      <c r="G131" s="4" t="str">
        <f t="array" ref="G131">IF(ISNUMBER(E131),MIN(IF($B$2:$B$1251=F131,$C$2:$C$1251)),"")</f>
        <v/>
      </c>
      <c r="H131" s="14" t="str">
        <f t="shared" ref="H131:H194" si="17">IF(ISNUMBER(E131),AVERAGEIF($B$2:$B$1251,F131,$C$2:$C$1251),"")</f>
        <v/>
      </c>
      <c r="I131" s="4" t="str">
        <f t="array" ref="I131">IF(ISNUMBER(E131),MAX(IF($B$2:$B$1251=F131,$C$2:$C$1251)),"")</f>
        <v/>
      </c>
    </row>
    <row r="132" spans="1:9" x14ac:dyDescent="0.25">
      <c r="A132" s="10" t="str">
        <f t="shared" si="13"/>
        <v/>
      </c>
      <c r="B132" s="4" t="str">
        <f t="shared" si="14"/>
        <v/>
      </c>
      <c r="C132" s="4" t="str">
        <f t="shared" si="12"/>
        <v/>
      </c>
      <c r="E132" s="10" t="str">
        <f t="shared" si="15"/>
        <v/>
      </c>
      <c r="F132" s="10" t="str">
        <f t="shared" si="16"/>
        <v/>
      </c>
      <c r="G132" s="4" t="str">
        <f t="array" ref="G132">IF(ISNUMBER(E132),MIN(IF($B$2:$B$1251=F132,$C$2:$C$1251)),"")</f>
        <v/>
      </c>
      <c r="H132" s="14" t="str">
        <f t="shared" si="17"/>
        <v/>
      </c>
      <c r="I132" s="4" t="str">
        <f t="array" ref="I132">IF(ISNUMBER(E132),MAX(IF($B$2:$B$1251=F132,$C$2:$C$1251)),"")</f>
        <v/>
      </c>
    </row>
    <row r="133" spans="1:9" x14ac:dyDescent="0.25">
      <c r="A133" s="10" t="str">
        <f t="shared" si="13"/>
        <v/>
      </c>
      <c r="B133" s="4" t="str">
        <f t="shared" si="14"/>
        <v/>
      </c>
      <c r="C133" s="4" t="str">
        <f t="shared" si="12"/>
        <v/>
      </c>
      <c r="E133" s="10" t="str">
        <f t="shared" si="15"/>
        <v/>
      </c>
      <c r="F133" s="10" t="str">
        <f t="shared" si="16"/>
        <v/>
      </c>
      <c r="G133" s="4" t="str">
        <f t="array" ref="G133">IF(ISNUMBER(E133),MIN(IF($B$2:$B$1251=F133,$C$2:$C$1251)),"")</f>
        <v/>
      </c>
      <c r="H133" s="14" t="str">
        <f t="shared" si="17"/>
        <v/>
      </c>
      <c r="I133" s="4" t="str">
        <f t="array" ref="I133">IF(ISNUMBER(E133),MAX(IF($B$2:$B$1251=F133,$C$2:$C$1251)),"")</f>
        <v/>
      </c>
    </row>
    <row r="134" spans="1:9" x14ac:dyDescent="0.25">
      <c r="A134" s="10" t="str">
        <f t="shared" si="13"/>
        <v/>
      </c>
      <c r="B134" s="4" t="str">
        <f t="shared" si="14"/>
        <v/>
      </c>
      <c r="C134" s="4" t="str">
        <f t="shared" si="12"/>
        <v/>
      </c>
      <c r="E134" s="10" t="str">
        <f t="shared" si="15"/>
        <v/>
      </c>
      <c r="F134" s="10" t="str">
        <f t="shared" si="16"/>
        <v/>
      </c>
      <c r="G134" s="4" t="str">
        <f t="array" ref="G134">IF(ISNUMBER(E134),MIN(IF($B$2:$B$1251=F134,$C$2:$C$1251)),"")</f>
        <v/>
      </c>
      <c r="H134" s="14" t="str">
        <f t="shared" si="17"/>
        <v/>
      </c>
      <c r="I134" s="4" t="str">
        <f t="array" ref="I134">IF(ISNUMBER(E134),MAX(IF($B$2:$B$1251=F134,$C$2:$C$1251)),"")</f>
        <v/>
      </c>
    </row>
    <row r="135" spans="1:9" x14ac:dyDescent="0.25">
      <c r="A135" s="10" t="str">
        <f t="shared" si="13"/>
        <v/>
      </c>
      <c r="B135" s="4" t="str">
        <f t="shared" si="14"/>
        <v/>
      </c>
      <c r="C135" s="4" t="str">
        <f t="shared" si="12"/>
        <v/>
      </c>
      <c r="E135" s="10" t="str">
        <f t="shared" si="15"/>
        <v/>
      </c>
      <c r="F135" s="10" t="str">
        <f t="shared" si="16"/>
        <v/>
      </c>
      <c r="G135" s="4" t="str">
        <f t="array" ref="G135">IF(ISNUMBER(E135),MIN(IF($B$2:$B$1251=F135,$C$2:$C$1251)),"")</f>
        <v/>
      </c>
      <c r="H135" s="14" t="str">
        <f t="shared" si="17"/>
        <v/>
      </c>
      <c r="I135" s="4" t="str">
        <f t="array" ref="I135">IF(ISNUMBER(E135),MAX(IF($B$2:$B$1251=F135,$C$2:$C$1251)),"")</f>
        <v/>
      </c>
    </row>
    <row r="136" spans="1:9" x14ac:dyDescent="0.25">
      <c r="A136" s="10" t="str">
        <f t="shared" si="13"/>
        <v/>
      </c>
      <c r="B136" s="4" t="str">
        <f t="shared" si="14"/>
        <v/>
      </c>
      <c r="C136" s="4" t="str">
        <f t="shared" si="12"/>
        <v/>
      </c>
      <c r="E136" s="10" t="str">
        <f t="shared" si="15"/>
        <v/>
      </c>
      <c r="F136" s="10" t="str">
        <f t="shared" si="16"/>
        <v/>
      </c>
      <c r="G136" s="4" t="str">
        <f t="array" ref="G136">IF(ISNUMBER(E136),MIN(IF($B$2:$B$1251=F136,$C$2:$C$1251)),"")</f>
        <v/>
      </c>
      <c r="H136" s="14" t="str">
        <f t="shared" si="17"/>
        <v/>
      </c>
      <c r="I136" s="4" t="str">
        <f t="array" ref="I136">IF(ISNUMBER(E136),MAX(IF($B$2:$B$1251=F136,$C$2:$C$1251)),"")</f>
        <v/>
      </c>
    </row>
    <row r="137" spans="1:9" x14ac:dyDescent="0.25">
      <c r="A137" s="10" t="str">
        <f t="shared" si="13"/>
        <v/>
      </c>
      <c r="B137" s="4" t="str">
        <f t="shared" si="14"/>
        <v/>
      </c>
      <c r="C137" s="4" t="str">
        <f t="shared" si="12"/>
        <v/>
      </c>
      <c r="E137" s="10" t="str">
        <f t="shared" si="15"/>
        <v/>
      </c>
      <c r="F137" s="10" t="str">
        <f t="shared" si="16"/>
        <v/>
      </c>
      <c r="G137" s="4" t="str">
        <f t="array" ref="G137">IF(ISNUMBER(E137),MIN(IF($B$2:$B$1251=F137,$C$2:$C$1251)),"")</f>
        <v/>
      </c>
      <c r="H137" s="14" t="str">
        <f t="shared" si="17"/>
        <v/>
      </c>
      <c r="I137" s="4" t="str">
        <f t="array" ref="I137">IF(ISNUMBER(E137),MAX(IF($B$2:$B$1251=F137,$C$2:$C$1251)),"")</f>
        <v/>
      </c>
    </row>
    <row r="138" spans="1:9" x14ac:dyDescent="0.25">
      <c r="A138" s="10" t="str">
        <f t="shared" si="13"/>
        <v/>
      </c>
      <c r="B138" s="4" t="str">
        <f t="shared" si="14"/>
        <v/>
      </c>
      <c r="C138" s="4" t="str">
        <f t="shared" si="12"/>
        <v/>
      </c>
      <c r="E138" s="10" t="str">
        <f t="shared" si="15"/>
        <v/>
      </c>
      <c r="F138" s="10" t="str">
        <f t="shared" si="16"/>
        <v/>
      </c>
      <c r="G138" s="4" t="str">
        <f t="array" ref="G138">IF(ISNUMBER(E138),MIN(IF($B$2:$B$1251=F138,$C$2:$C$1251)),"")</f>
        <v/>
      </c>
      <c r="H138" s="14" t="str">
        <f t="shared" si="17"/>
        <v/>
      </c>
      <c r="I138" s="4" t="str">
        <f t="array" ref="I138">IF(ISNUMBER(E138),MAX(IF($B$2:$B$1251=F138,$C$2:$C$1251)),"")</f>
        <v/>
      </c>
    </row>
    <row r="139" spans="1:9" x14ac:dyDescent="0.25">
      <c r="A139" s="10" t="str">
        <f t="shared" si="13"/>
        <v/>
      </c>
      <c r="B139" s="4" t="str">
        <f t="shared" si="14"/>
        <v/>
      </c>
      <c r="C139" s="4" t="str">
        <f t="shared" si="12"/>
        <v/>
      </c>
      <c r="E139" s="10" t="str">
        <f t="shared" si="15"/>
        <v/>
      </c>
      <c r="F139" s="10" t="str">
        <f t="shared" si="16"/>
        <v/>
      </c>
      <c r="G139" s="4" t="str">
        <f t="array" ref="G139">IF(ISNUMBER(E139),MIN(IF($B$2:$B$1251=F139,$C$2:$C$1251)),"")</f>
        <v/>
      </c>
      <c r="H139" s="14" t="str">
        <f t="shared" si="17"/>
        <v/>
      </c>
      <c r="I139" s="4" t="str">
        <f t="array" ref="I139">IF(ISNUMBER(E139),MAX(IF($B$2:$B$1251=F139,$C$2:$C$1251)),"")</f>
        <v/>
      </c>
    </row>
    <row r="140" spans="1:9" x14ac:dyDescent="0.25">
      <c r="A140" s="10" t="str">
        <f t="shared" si="13"/>
        <v/>
      </c>
      <c r="B140" s="4" t="str">
        <f t="shared" si="14"/>
        <v/>
      </c>
      <c r="C140" s="4" t="str">
        <f t="shared" si="12"/>
        <v/>
      </c>
      <c r="E140" s="10" t="str">
        <f t="shared" si="15"/>
        <v/>
      </c>
      <c r="F140" s="10" t="str">
        <f t="shared" si="16"/>
        <v/>
      </c>
      <c r="G140" s="4" t="str">
        <f t="array" ref="G140">IF(ISNUMBER(E140),MIN(IF($B$2:$B$1251=F140,$C$2:$C$1251)),"")</f>
        <v/>
      </c>
      <c r="H140" s="14" t="str">
        <f t="shared" si="17"/>
        <v/>
      </c>
      <c r="I140" s="4" t="str">
        <f t="array" ref="I140">IF(ISNUMBER(E140),MAX(IF($B$2:$B$1251=F140,$C$2:$C$1251)),"")</f>
        <v/>
      </c>
    </row>
    <row r="141" spans="1:9" x14ac:dyDescent="0.25">
      <c r="A141" s="10" t="str">
        <f t="shared" si="13"/>
        <v/>
      </c>
      <c r="B141" s="4" t="str">
        <f t="shared" si="14"/>
        <v/>
      </c>
      <c r="C141" s="4" t="str">
        <f t="shared" si="12"/>
        <v/>
      </c>
      <c r="E141" s="10" t="str">
        <f t="shared" si="15"/>
        <v/>
      </c>
      <c r="F141" s="10" t="str">
        <f t="shared" si="16"/>
        <v/>
      </c>
      <c r="G141" s="4" t="str">
        <f t="array" ref="G141">IF(ISNUMBER(E141),MIN(IF($B$2:$B$1251=F141,$C$2:$C$1251)),"")</f>
        <v/>
      </c>
      <c r="H141" s="14" t="str">
        <f t="shared" si="17"/>
        <v/>
      </c>
      <c r="I141" s="4" t="str">
        <f t="array" ref="I141">IF(ISNUMBER(E141),MAX(IF($B$2:$B$1251=F141,$C$2:$C$1251)),"")</f>
        <v/>
      </c>
    </row>
    <row r="142" spans="1:9" x14ac:dyDescent="0.25">
      <c r="A142" s="10" t="str">
        <f t="shared" si="13"/>
        <v/>
      </c>
      <c r="B142" s="4" t="str">
        <f t="shared" si="14"/>
        <v/>
      </c>
      <c r="C142" s="4" t="str">
        <f t="shared" si="12"/>
        <v/>
      </c>
      <c r="E142" s="10" t="str">
        <f t="shared" si="15"/>
        <v/>
      </c>
      <c r="F142" s="10" t="str">
        <f t="shared" si="16"/>
        <v/>
      </c>
      <c r="G142" s="4" t="str">
        <f t="array" ref="G142">IF(ISNUMBER(E142),MIN(IF($B$2:$B$1251=F142,$C$2:$C$1251)),"")</f>
        <v/>
      </c>
      <c r="H142" s="14" t="str">
        <f t="shared" si="17"/>
        <v/>
      </c>
      <c r="I142" s="4" t="str">
        <f t="array" ref="I142">IF(ISNUMBER(E142),MAX(IF($B$2:$B$1251=F142,$C$2:$C$1251)),"")</f>
        <v/>
      </c>
    </row>
    <row r="143" spans="1:9" x14ac:dyDescent="0.25">
      <c r="A143" s="10" t="str">
        <f t="shared" si="13"/>
        <v/>
      </c>
      <c r="B143" s="4" t="str">
        <f t="shared" si="14"/>
        <v/>
      </c>
      <c r="C143" s="4" t="str">
        <f t="shared" si="12"/>
        <v/>
      </c>
      <c r="E143" s="10" t="str">
        <f t="shared" si="15"/>
        <v/>
      </c>
      <c r="F143" s="10" t="str">
        <f t="shared" si="16"/>
        <v/>
      </c>
      <c r="G143" s="4" t="str">
        <f t="array" ref="G143">IF(ISNUMBER(E143),MIN(IF($B$2:$B$1251=F143,$C$2:$C$1251)),"")</f>
        <v/>
      </c>
      <c r="H143" s="14" t="str">
        <f t="shared" si="17"/>
        <v/>
      </c>
      <c r="I143" s="4" t="str">
        <f t="array" ref="I143">IF(ISNUMBER(E143),MAX(IF($B$2:$B$1251=F143,$C$2:$C$1251)),"")</f>
        <v/>
      </c>
    </row>
    <row r="144" spans="1:9" x14ac:dyDescent="0.25">
      <c r="A144" s="10" t="str">
        <f t="shared" si="13"/>
        <v/>
      </c>
      <c r="B144" s="4" t="str">
        <f t="shared" si="14"/>
        <v/>
      </c>
      <c r="C144" s="4" t="str">
        <f t="shared" si="12"/>
        <v/>
      </c>
      <c r="E144" s="10" t="str">
        <f t="shared" si="15"/>
        <v/>
      </c>
      <c r="F144" s="10" t="str">
        <f t="shared" si="16"/>
        <v/>
      </c>
      <c r="G144" s="4" t="str">
        <f t="array" ref="G144">IF(ISNUMBER(E144),MIN(IF($B$2:$B$1251=F144,$C$2:$C$1251)),"")</f>
        <v/>
      </c>
      <c r="H144" s="14" t="str">
        <f t="shared" si="17"/>
        <v/>
      </c>
      <c r="I144" s="4" t="str">
        <f t="array" ref="I144">IF(ISNUMBER(E144),MAX(IF($B$2:$B$1251=F144,$C$2:$C$1251)),"")</f>
        <v/>
      </c>
    </row>
    <row r="145" spans="1:9" x14ac:dyDescent="0.25">
      <c r="A145" s="10" t="str">
        <f t="shared" si="13"/>
        <v/>
      </c>
      <c r="B145" s="4" t="str">
        <f t="shared" si="14"/>
        <v/>
      </c>
      <c r="C145" s="4" t="str">
        <f t="shared" si="12"/>
        <v/>
      </c>
      <c r="E145" s="10" t="str">
        <f t="shared" si="15"/>
        <v/>
      </c>
      <c r="F145" s="10" t="str">
        <f t="shared" si="16"/>
        <v/>
      </c>
      <c r="G145" s="4" t="str">
        <f t="array" ref="G145">IF(ISNUMBER(E145),MIN(IF($B$2:$B$1251=F145,$C$2:$C$1251)),"")</f>
        <v/>
      </c>
      <c r="H145" s="14" t="str">
        <f t="shared" si="17"/>
        <v/>
      </c>
      <c r="I145" s="4" t="str">
        <f t="array" ref="I145">IF(ISNUMBER(E145),MAX(IF($B$2:$B$1251=F145,$C$2:$C$1251)),"")</f>
        <v/>
      </c>
    </row>
    <row r="146" spans="1:9" x14ac:dyDescent="0.25">
      <c r="A146" s="10" t="str">
        <f t="shared" si="13"/>
        <v/>
      </c>
      <c r="B146" s="4" t="str">
        <f t="shared" si="14"/>
        <v/>
      </c>
      <c r="C146" s="4" t="str">
        <f t="shared" si="12"/>
        <v/>
      </c>
      <c r="E146" s="10" t="str">
        <f t="shared" si="15"/>
        <v/>
      </c>
      <c r="F146" s="10" t="str">
        <f t="shared" si="16"/>
        <v/>
      </c>
      <c r="G146" s="4" t="str">
        <f t="array" ref="G146">IF(ISNUMBER(E146),MIN(IF($B$2:$B$1251=F146,$C$2:$C$1251)),"")</f>
        <v/>
      </c>
      <c r="H146" s="14" t="str">
        <f t="shared" si="17"/>
        <v/>
      </c>
      <c r="I146" s="4" t="str">
        <f t="array" ref="I146">IF(ISNUMBER(E146),MAX(IF($B$2:$B$1251=F146,$C$2:$C$1251)),"")</f>
        <v/>
      </c>
    </row>
    <row r="147" spans="1:9" x14ac:dyDescent="0.25">
      <c r="A147" s="10" t="str">
        <f t="shared" si="13"/>
        <v/>
      </c>
      <c r="B147" s="4" t="str">
        <f t="shared" si="14"/>
        <v/>
      </c>
      <c r="C147" s="4" t="str">
        <f t="shared" si="12"/>
        <v/>
      </c>
      <c r="E147" s="10" t="str">
        <f t="shared" si="15"/>
        <v/>
      </c>
      <c r="F147" s="10" t="str">
        <f t="shared" si="16"/>
        <v/>
      </c>
      <c r="G147" s="4" t="str">
        <f t="array" ref="G147">IF(ISNUMBER(E147),MIN(IF($B$2:$B$1251=F147,$C$2:$C$1251)),"")</f>
        <v/>
      </c>
      <c r="H147" s="14" t="str">
        <f t="shared" si="17"/>
        <v/>
      </c>
      <c r="I147" s="4" t="str">
        <f t="array" ref="I147">IF(ISNUMBER(E147),MAX(IF($B$2:$B$1251=F147,$C$2:$C$1251)),"")</f>
        <v/>
      </c>
    </row>
    <row r="148" spans="1:9" x14ac:dyDescent="0.25">
      <c r="A148" s="10" t="str">
        <f t="shared" si="13"/>
        <v/>
      </c>
      <c r="B148" s="4" t="str">
        <f t="shared" si="14"/>
        <v/>
      </c>
      <c r="C148" s="4" t="str">
        <f t="shared" si="12"/>
        <v/>
      </c>
      <c r="E148" s="10" t="str">
        <f t="shared" si="15"/>
        <v/>
      </c>
      <c r="F148" s="10" t="str">
        <f t="shared" si="16"/>
        <v/>
      </c>
      <c r="G148" s="4" t="str">
        <f t="array" ref="G148">IF(ISNUMBER(E148),MIN(IF($B$2:$B$1251=F148,$C$2:$C$1251)),"")</f>
        <v/>
      </c>
      <c r="H148" s="14" t="str">
        <f t="shared" si="17"/>
        <v/>
      </c>
      <c r="I148" s="4" t="str">
        <f t="array" ref="I148">IF(ISNUMBER(E148),MAX(IF($B$2:$B$1251=F148,$C$2:$C$1251)),"")</f>
        <v/>
      </c>
    </row>
    <row r="149" spans="1:9" x14ac:dyDescent="0.25">
      <c r="A149" s="10" t="str">
        <f t="shared" si="13"/>
        <v/>
      </c>
      <c r="B149" s="4" t="str">
        <f t="shared" si="14"/>
        <v/>
      </c>
      <c r="C149" s="4" t="str">
        <f t="shared" si="12"/>
        <v/>
      </c>
      <c r="E149" s="10" t="str">
        <f t="shared" si="15"/>
        <v/>
      </c>
      <c r="F149" s="10" t="str">
        <f t="shared" si="16"/>
        <v/>
      </c>
      <c r="G149" s="4" t="str">
        <f t="array" ref="G149">IF(ISNUMBER(E149),MIN(IF($B$2:$B$1251=F149,$C$2:$C$1251)),"")</f>
        <v/>
      </c>
      <c r="H149" s="14" t="str">
        <f t="shared" si="17"/>
        <v/>
      </c>
      <c r="I149" s="4" t="str">
        <f t="array" ref="I149">IF(ISNUMBER(E149),MAX(IF($B$2:$B$1251=F149,$C$2:$C$1251)),"")</f>
        <v/>
      </c>
    </row>
    <row r="150" spans="1:9" x14ac:dyDescent="0.25">
      <c r="A150" s="10" t="str">
        <f t="shared" si="13"/>
        <v/>
      </c>
      <c r="B150" s="4" t="str">
        <f t="shared" si="14"/>
        <v/>
      </c>
      <c r="C150" s="4" t="str">
        <f t="shared" si="12"/>
        <v/>
      </c>
      <c r="E150" s="10" t="str">
        <f t="shared" si="15"/>
        <v/>
      </c>
      <c r="F150" s="10" t="str">
        <f t="shared" si="16"/>
        <v/>
      </c>
      <c r="G150" s="4" t="str">
        <f t="array" ref="G150">IF(ISNUMBER(E150),MIN(IF($B$2:$B$1251=F150,$C$2:$C$1251)),"")</f>
        <v/>
      </c>
      <c r="H150" s="14" t="str">
        <f t="shared" si="17"/>
        <v/>
      </c>
      <c r="I150" s="4" t="str">
        <f t="array" ref="I150">IF(ISNUMBER(E150),MAX(IF($B$2:$B$1251=F150,$C$2:$C$1251)),"")</f>
        <v/>
      </c>
    </row>
    <row r="151" spans="1:9" x14ac:dyDescent="0.25">
      <c r="A151" s="10" t="str">
        <f t="shared" si="13"/>
        <v/>
      </c>
      <c r="B151" s="4" t="str">
        <f t="shared" si="14"/>
        <v/>
      </c>
      <c r="C151" s="4" t="str">
        <f t="shared" si="12"/>
        <v/>
      </c>
      <c r="E151" s="10" t="str">
        <f t="shared" si="15"/>
        <v/>
      </c>
      <c r="F151" s="10" t="str">
        <f t="shared" si="16"/>
        <v/>
      </c>
      <c r="G151" s="4" t="str">
        <f t="array" ref="G151">IF(ISNUMBER(E151),MIN(IF($B$2:$B$1251=F151,$C$2:$C$1251)),"")</f>
        <v/>
      </c>
      <c r="H151" s="14" t="str">
        <f t="shared" si="17"/>
        <v/>
      </c>
      <c r="I151" s="4" t="str">
        <f t="array" ref="I151">IF(ISNUMBER(E151),MAX(IF($B$2:$B$1251=F151,$C$2:$C$1251)),"")</f>
        <v/>
      </c>
    </row>
    <row r="152" spans="1:9" x14ac:dyDescent="0.25">
      <c r="A152" s="10" t="str">
        <f t="shared" si="13"/>
        <v/>
      </c>
      <c r="B152" s="4" t="str">
        <f t="shared" si="14"/>
        <v/>
      </c>
      <c r="C152" s="4" t="str">
        <f t="shared" si="12"/>
        <v/>
      </c>
      <c r="E152" s="10" t="str">
        <f t="shared" si="15"/>
        <v/>
      </c>
      <c r="F152" s="10" t="str">
        <f t="shared" si="16"/>
        <v/>
      </c>
      <c r="G152" s="4" t="str">
        <f t="array" ref="G152">IF(ISNUMBER(E152),MIN(IF($B$2:$B$1251=F152,$C$2:$C$1251)),"")</f>
        <v/>
      </c>
      <c r="H152" s="14" t="str">
        <f t="shared" si="17"/>
        <v/>
      </c>
      <c r="I152" s="4" t="str">
        <f t="array" ref="I152">IF(ISNUMBER(E152),MAX(IF($B$2:$B$1251=F152,$C$2:$C$1251)),"")</f>
        <v/>
      </c>
    </row>
    <row r="153" spans="1:9" x14ac:dyDescent="0.25">
      <c r="A153" s="10" t="str">
        <f t="shared" si="13"/>
        <v/>
      </c>
      <c r="B153" s="4" t="str">
        <f t="shared" si="14"/>
        <v/>
      </c>
      <c r="C153" s="4" t="str">
        <f t="shared" si="12"/>
        <v/>
      </c>
      <c r="E153" s="10" t="str">
        <f t="shared" si="15"/>
        <v/>
      </c>
      <c r="F153" s="10" t="str">
        <f t="shared" si="16"/>
        <v/>
      </c>
      <c r="G153" s="4" t="str">
        <f t="array" ref="G153">IF(ISNUMBER(E153),MIN(IF($B$2:$B$1251=F153,$C$2:$C$1251)),"")</f>
        <v/>
      </c>
      <c r="H153" s="14" t="str">
        <f t="shared" si="17"/>
        <v/>
      </c>
      <c r="I153" s="4" t="str">
        <f t="array" ref="I153">IF(ISNUMBER(E153),MAX(IF($B$2:$B$1251=F153,$C$2:$C$1251)),"")</f>
        <v/>
      </c>
    </row>
    <row r="154" spans="1:9" x14ac:dyDescent="0.25">
      <c r="A154" s="10" t="str">
        <f t="shared" si="13"/>
        <v/>
      </c>
      <c r="B154" s="4" t="str">
        <f t="shared" si="14"/>
        <v/>
      </c>
      <c r="C154" s="4" t="str">
        <f t="shared" si="12"/>
        <v/>
      </c>
      <c r="E154" s="10" t="str">
        <f t="shared" si="15"/>
        <v/>
      </c>
      <c r="F154" s="10" t="str">
        <f t="shared" si="16"/>
        <v/>
      </c>
      <c r="G154" s="4" t="str">
        <f t="array" ref="G154">IF(ISNUMBER(E154),MIN(IF($B$2:$B$1251=F154,$C$2:$C$1251)),"")</f>
        <v/>
      </c>
      <c r="H154" s="14" t="str">
        <f t="shared" si="17"/>
        <v/>
      </c>
      <c r="I154" s="4" t="str">
        <f t="array" ref="I154">IF(ISNUMBER(E154),MAX(IF($B$2:$B$1251=F154,$C$2:$C$1251)),"")</f>
        <v/>
      </c>
    </row>
    <row r="155" spans="1:9" x14ac:dyDescent="0.25">
      <c r="A155" s="10" t="str">
        <f t="shared" si="13"/>
        <v/>
      </c>
      <c r="B155" s="4" t="str">
        <f t="shared" si="14"/>
        <v/>
      </c>
      <c r="C155" s="4" t="str">
        <f t="shared" si="12"/>
        <v/>
      </c>
      <c r="E155" s="10" t="str">
        <f t="shared" si="15"/>
        <v/>
      </c>
      <c r="F155" s="10" t="str">
        <f t="shared" si="16"/>
        <v/>
      </c>
      <c r="G155" s="4" t="str">
        <f t="array" ref="G155">IF(ISNUMBER(E155),MIN(IF($B$2:$B$1251=F155,$C$2:$C$1251)),"")</f>
        <v/>
      </c>
      <c r="H155" s="14" t="str">
        <f t="shared" si="17"/>
        <v/>
      </c>
      <c r="I155" s="4" t="str">
        <f t="array" ref="I155">IF(ISNUMBER(E155),MAX(IF($B$2:$B$1251=F155,$C$2:$C$1251)),"")</f>
        <v/>
      </c>
    </row>
    <row r="156" spans="1:9" x14ac:dyDescent="0.25">
      <c r="A156" s="10" t="str">
        <f t="shared" si="13"/>
        <v/>
      </c>
      <c r="B156" s="4" t="str">
        <f t="shared" si="14"/>
        <v/>
      </c>
      <c r="C156" s="4" t="str">
        <f t="shared" si="12"/>
        <v/>
      </c>
      <c r="E156" s="10" t="str">
        <f t="shared" si="15"/>
        <v/>
      </c>
      <c r="F156" s="10" t="str">
        <f t="shared" si="16"/>
        <v/>
      </c>
      <c r="G156" s="4" t="str">
        <f t="array" ref="G156">IF(ISNUMBER(E156),MIN(IF($B$2:$B$1251=F156,$C$2:$C$1251)),"")</f>
        <v/>
      </c>
      <c r="H156" s="14" t="str">
        <f t="shared" si="17"/>
        <v/>
      </c>
      <c r="I156" s="4" t="str">
        <f t="array" ref="I156">IF(ISNUMBER(E156),MAX(IF($B$2:$B$1251=F156,$C$2:$C$1251)),"")</f>
        <v/>
      </c>
    </row>
    <row r="157" spans="1:9" x14ac:dyDescent="0.25">
      <c r="A157" s="10" t="str">
        <f t="shared" si="13"/>
        <v/>
      </c>
      <c r="B157" s="4" t="str">
        <f t="shared" si="14"/>
        <v/>
      </c>
      <c r="C157" s="4" t="str">
        <f t="shared" si="12"/>
        <v/>
      </c>
      <c r="E157" s="10" t="str">
        <f t="shared" si="15"/>
        <v/>
      </c>
      <c r="F157" s="10" t="str">
        <f t="shared" si="16"/>
        <v/>
      </c>
      <c r="G157" s="4" t="str">
        <f t="array" ref="G157">IF(ISNUMBER(E157),MIN(IF($B$2:$B$1251=F157,$C$2:$C$1251)),"")</f>
        <v/>
      </c>
      <c r="H157" s="14" t="str">
        <f t="shared" si="17"/>
        <v/>
      </c>
      <c r="I157" s="4" t="str">
        <f t="array" ref="I157">IF(ISNUMBER(E157),MAX(IF($B$2:$B$1251=F157,$C$2:$C$1251)),"")</f>
        <v/>
      </c>
    </row>
    <row r="158" spans="1:9" x14ac:dyDescent="0.25">
      <c r="A158" s="10" t="str">
        <f t="shared" si="13"/>
        <v/>
      </c>
      <c r="B158" s="4" t="str">
        <f t="shared" si="14"/>
        <v/>
      </c>
      <c r="C158" s="4" t="str">
        <f t="shared" si="12"/>
        <v/>
      </c>
      <c r="E158" s="10" t="str">
        <f t="shared" si="15"/>
        <v/>
      </c>
      <c r="F158" s="10" t="str">
        <f t="shared" si="16"/>
        <v/>
      </c>
      <c r="G158" s="4" t="str">
        <f t="array" ref="G158">IF(ISNUMBER(E158),MIN(IF($B$2:$B$1251=F158,$C$2:$C$1251)),"")</f>
        <v/>
      </c>
      <c r="H158" s="14" t="str">
        <f t="shared" si="17"/>
        <v/>
      </c>
      <c r="I158" s="4" t="str">
        <f t="array" ref="I158">IF(ISNUMBER(E158),MAX(IF($B$2:$B$1251=F158,$C$2:$C$1251)),"")</f>
        <v/>
      </c>
    </row>
    <row r="159" spans="1:9" x14ac:dyDescent="0.25">
      <c r="A159" s="10" t="str">
        <f t="shared" si="13"/>
        <v/>
      </c>
      <c r="B159" s="4" t="str">
        <f t="shared" si="14"/>
        <v/>
      </c>
      <c r="C159" s="4" t="str">
        <f t="shared" si="12"/>
        <v/>
      </c>
      <c r="E159" s="10" t="str">
        <f t="shared" si="15"/>
        <v/>
      </c>
      <c r="F159" s="10" t="str">
        <f t="shared" si="16"/>
        <v/>
      </c>
      <c r="G159" s="4" t="str">
        <f t="array" ref="G159">IF(ISNUMBER(E159),MIN(IF($B$2:$B$1251=F159,$C$2:$C$1251)),"")</f>
        <v/>
      </c>
      <c r="H159" s="14" t="str">
        <f t="shared" si="17"/>
        <v/>
      </c>
      <c r="I159" s="4" t="str">
        <f t="array" ref="I159">IF(ISNUMBER(E159),MAX(IF($B$2:$B$1251=F159,$C$2:$C$1251)),"")</f>
        <v/>
      </c>
    </row>
    <row r="160" spans="1:9" x14ac:dyDescent="0.25">
      <c r="A160" s="10" t="str">
        <f t="shared" si="13"/>
        <v/>
      </c>
      <c r="B160" s="4" t="str">
        <f t="shared" si="14"/>
        <v/>
      </c>
      <c r="C160" s="4" t="str">
        <f t="shared" si="12"/>
        <v/>
      </c>
      <c r="E160" s="10" t="str">
        <f t="shared" si="15"/>
        <v/>
      </c>
      <c r="F160" s="10" t="str">
        <f t="shared" si="16"/>
        <v/>
      </c>
      <c r="G160" s="4" t="str">
        <f t="array" ref="G160">IF(ISNUMBER(E160),MIN(IF($B$2:$B$1251=F160,$C$2:$C$1251)),"")</f>
        <v/>
      </c>
      <c r="H160" s="14" t="str">
        <f t="shared" si="17"/>
        <v/>
      </c>
      <c r="I160" s="4" t="str">
        <f t="array" ref="I160">IF(ISNUMBER(E160),MAX(IF($B$2:$B$1251=F160,$C$2:$C$1251)),"")</f>
        <v/>
      </c>
    </row>
    <row r="161" spans="1:9" x14ac:dyDescent="0.25">
      <c r="A161" s="10" t="str">
        <f t="shared" si="13"/>
        <v/>
      </c>
      <c r="B161" s="4" t="str">
        <f t="shared" si="14"/>
        <v/>
      </c>
      <c r="C161" s="4" t="str">
        <f t="shared" si="12"/>
        <v/>
      </c>
      <c r="E161" s="10" t="str">
        <f t="shared" si="15"/>
        <v/>
      </c>
      <c r="F161" s="10" t="str">
        <f t="shared" si="16"/>
        <v/>
      </c>
      <c r="G161" s="4" t="str">
        <f t="array" ref="G161">IF(ISNUMBER(E161),MIN(IF($B$2:$B$1251=F161,$C$2:$C$1251)),"")</f>
        <v/>
      </c>
      <c r="H161" s="14" t="str">
        <f t="shared" si="17"/>
        <v/>
      </c>
      <c r="I161" s="4" t="str">
        <f t="array" ref="I161">IF(ISNUMBER(E161),MAX(IF($B$2:$B$1251=F161,$C$2:$C$1251)),"")</f>
        <v/>
      </c>
    </row>
    <row r="162" spans="1:9" x14ac:dyDescent="0.25">
      <c r="A162" s="10" t="str">
        <f t="shared" si="13"/>
        <v/>
      </c>
      <c r="B162" s="4" t="str">
        <f t="shared" si="14"/>
        <v/>
      </c>
      <c r="C162" s="4" t="str">
        <f t="shared" si="12"/>
        <v/>
      </c>
      <c r="E162" s="10" t="str">
        <f t="shared" si="15"/>
        <v/>
      </c>
      <c r="F162" s="10" t="str">
        <f t="shared" si="16"/>
        <v/>
      </c>
      <c r="G162" s="4" t="str">
        <f t="array" ref="G162">IF(ISNUMBER(E162),MIN(IF($B$2:$B$1251=F162,$C$2:$C$1251)),"")</f>
        <v/>
      </c>
      <c r="H162" s="14" t="str">
        <f t="shared" si="17"/>
        <v/>
      </c>
      <c r="I162" s="4" t="str">
        <f t="array" ref="I162">IF(ISNUMBER(E162),MAX(IF($B$2:$B$1251=F162,$C$2:$C$1251)),"")</f>
        <v/>
      </c>
    </row>
    <row r="163" spans="1:9" x14ac:dyDescent="0.25">
      <c r="A163" s="10" t="str">
        <f t="shared" si="13"/>
        <v/>
      </c>
      <c r="B163" s="4" t="str">
        <f t="shared" si="14"/>
        <v/>
      </c>
      <c r="C163" s="4" t="str">
        <f t="shared" si="12"/>
        <v/>
      </c>
      <c r="E163" s="10" t="str">
        <f t="shared" si="15"/>
        <v/>
      </c>
      <c r="F163" s="10" t="str">
        <f t="shared" si="16"/>
        <v/>
      </c>
      <c r="G163" s="4" t="str">
        <f t="array" ref="G163">IF(ISNUMBER(E163),MIN(IF($B$2:$B$1251=F163,$C$2:$C$1251)),"")</f>
        <v/>
      </c>
      <c r="H163" s="14" t="str">
        <f t="shared" si="17"/>
        <v/>
      </c>
      <c r="I163" s="4" t="str">
        <f t="array" ref="I163">IF(ISNUMBER(E163),MAX(IF($B$2:$B$1251=F163,$C$2:$C$1251)),"")</f>
        <v/>
      </c>
    </row>
    <row r="164" spans="1:9" x14ac:dyDescent="0.25">
      <c r="A164" s="10" t="str">
        <f t="shared" si="13"/>
        <v/>
      </c>
      <c r="B164" s="4" t="str">
        <f t="shared" si="14"/>
        <v/>
      </c>
      <c r="C164" s="4" t="str">
        <f t="shared" si="12"/>
        <v/>
      </c>
      <c r="E164" s="10" t="str">
        <f t="shared" si="15"/>
        <v/>
      </c>
      <c r="F164" s="10" t="str">
        <f t="shared" si="16"/>
        <v/>
      </c>
      <c r="G164" s="4" t="str">
        <f t="array" ref="G164">IF(ISNUMBER(E164),MIN(IF($B$2:$B$1251=F164,$C$2:$C$1251)),"")</f>
        <v/>
      </c>
      <c r="H164" s="14" t="str">
        <f t="shared" si="17"/>
        <v/>
      </c>
      <c r="I164" s="4" t="str">
        <f t="array" ref="I164">IF(ISNUMBER(E164),MAX(IF($B$2:$B$1251=F164,$C$2:$C$1251)),"")</f>
        <v/>
      </c>
    </row>
    <row r="165" spans="1:9" x14ac:dyDescent="0.25">
      <c r="A165" s="10" t="str">
        <f t="shared" si="13"/>
        <v/>
      </c>
      <c r="B165" s="4" t="str">
        <f t="shared" si="14"/>
        <v/>
      </c>
      <c r="C165" s="4" t="str">
        <f t="shared" si="12"/>
        <v/>
      </c>
      <c r="E165" s="10" t="str">
        <f t="shared" si="15"/>
        <v/>
      </c>
      <c r="F165" s="10" t="str">
        <f t="shared" si="16"/>
        <v/>
      </c>
      <c r="G165" s="4" t="str">
        <f t="array" ref="G165">IF(ISNUMBER(E165),MIN(IF($B$2:$B$1251=F165,$C$2:$C$1251)),"")</f>
        <v/>
      </c>
      <c r="H165" s="14" t="str">
        <f t="shared" si="17"/>
        <v/>
      </c>
      <c r="I165" s="4" t="str">
        <f t="array" ref="I165">IF(ISNUMBER(E165),MAX(IF($B$2:$B$1251=F165,$C$2:$C$1251)),"")</f>
        <v/>
      </c>
    </row>
    <row r="166" spans="1:9" x14ac:dyDescent="0.25">
      <c r="A166" s="10" t="str">
        <f t="shared" si="13"/>
        <v/>
      </c>
      <c r="B166" s="4" t="str">
        <f t="shared" si="14"/>
        <v/>
      </c>
      <c r="C166" s="4" t="str">
        <f t="shared" si="12"/>
        <v/>
      </c>
      <c r="E166" s="10" t="str">
        <f t="shared" si="15"/>
        <v/>
      </c>
      <c r="F166" s="10" t="str">
        <f t="shared" si="16"/>
        <v/>
      </c>
      <c r="G166" s="4" t="str">
        <f t="array" ref="G166">IF(ISNUMBER(E166),MIN(IF($B$2:$B$1251=F166,$C$2:$C$1251)),"")</f>
        <v/>
      </c>
      <c r="H166" s="14" t="str">
        <f t="shared" si="17"/>
        <v/>
      </c>
      <c r="I166" s="4" t="str">
        <f t="array" ref="I166">IF(ISNUMBER(E166),MAX(IF($B$2:$B$1251=F166,$C$2:$C$1251)),"")</f>
        <v/>
      </c>
    </row>
    <row r="167" spans="1:9" x14ac:dyDescent="0.25">
      <c r="A167" s="10" t="str">
        <f t="shared" si="13"/>
        <v/>
      </c>
      <c r="B167" s="4" t="str">
        <f t="shared" si="14"/>
        <v/>
      </c>
      <c r="C167" s="4" t="str">
        <f t="shared" si="12"/>
        <v/>
      </c>
      <c r="E167" s="10" t="str">
        <f t="shared" si="15"/>
        <v/>
      </c>
      <c r="F167" s="10" t="str">
        <f t="shared" si="16"/>
        <v/>
      </c>
      <c r="G167" s="4" t="str">
        <f t="array" ref="G167">IF(ISNUMBER(E167),MIN(IF($B$2:$B$1251=F167,$C$2:$C$1251)),"")</f>
        <v/>
      </c>
      <c r="H167" s="14" t="str">
        <f t="shared" si="17"/>
        <v/>
      </c>
      <c r="I167" s="4" t="str">
        <f t="array" ref="I167">IF(ISNUMBER(E167),MAX(IF($B$2:$B$1251=F167,$C$2:$C$1251)),"")</f>
        <v/>
      </c>
    </row>
    <row r="168" spans="1:9" x14ac:dyDescent="0.25">
      <c r="A168" s="10" t="str">
        <f t="shared" si="13"/>
        <v/>
      </c>
      <c r="B168" s="4" t="str">
        <f t="shared" si="14"/>
        <v/>
      </c>
      <c r="C168" s="4" t="str">
        <f t="shared" si="12"/>
        <v/>
      </c>
      <c r="E168" s="10" t="str">
        <f t="shared" si="15"/>
        <v/>
      </c>
      <c r="F168" s="10" t="str">
        <f t="shared" si="16"/>
        <v/>
      </c>
      <c r="G168" s="4" t="str">
        <f t="array" ref="G168">IF(ISNUMBER(E168),MIN(IF($B$2:$B$1251=F168,$C$2:$C$1251)),"")</f>
        <v/>
      </c>
      <c r="H168" s="14" t="str">
        <f t="shared" si="17"/>
        <v/>
      </c>
      <c r="I168" s="4" t="str">
        <f t="array" ref="I168">IF(ISNUMBER(E168),MAX(IF($B$2:$B$1251=F168,$C$2:$C$1251)),"")</f>
        <v/>
      </c>
    </row>
    <row r="169" spans="1:9" x14ac:dyDescent="0.25">
      <c r="A169" s="10" t="str">
        <f t="shared" si="13"/>
        <v/>
      </c>
      <c r="B169" s="4" t="str">
        <f t="shared" si="14"/>
        <v/>
      </c>
      <c r="C169" s="4" t="str">
        <f t="shared" si="12"/>
        <v/>
      </c>
      <c r="E169" s="10" t="str">
        <f t="shared" si="15"/>
        <v/>
      </c>
      <c r="F169" s="10" t="str">
        <f t="shared" si="16"/>
        <v/>
      </c>
      <c r="G169" s="4" t="str">
        <f t="array" ref="G169">IF(ISNUMBER(E169),MIN(IF($B$2:$B$1251=F169,$C$2:$C$1251)),"")</f>
        <v/>
      </c>
      <c r="H169" s="14" t="str">
        <f t="shared" si="17"/>
        <v/>
      </c>
      <c r="I169" s="4" t="str">
        <f t="array" ref="I169">IF(ISNUMBER(E169),MAX(IF($B$2:$B$1251=F169,$C$2:$C$1251)),"")</f>
        <v/>
      </c>
    </row>
    <row r="170" spans="1:9" x14ac:dyDescent="0.25">
      <c r="A170" s="10" t="str">
        <f t="shared" si="13"/>
        <v/>
      </c>
      <c r="B170" s="4" t="str">
        <f t="shared" si="14"/>
        <v/>
      </c>
      <c r="C170" s="4" t="str">
        <f t="shared" si="12"/>
        <v/>
      </c>
      <c r="E170" s="10" t="str">
        <f t="shared" si="15"/>
        <v/>
      </c>
      <c r="F170" s="10" t="str">
        <f t="shared" si="16"/>
        <v/>
      </c>
      <c r="G170" s="4" t="str">
        <f t="array" ref="G170">IF(ISNUMBER(E170),MIN(IF($B$2:$B$1251=F170,$C$2:$C$1251)),"")</f>
        <v/>
      </c>
      <c r="H170" s="14" t="str">
        <f t="shared" si="17"/>
        <v/>
      </c>
      <c r="I170" s="4" t="str">
        <f t="array" ref="I170">IF(ISNUMBER(E170),MAX(IF($B$2:$B$1251=F170,$C$2:$C$1251)),"")</f>
        <v/>
      </c>
    </row>
    <row r="171" spans="1:9" x14ac:dyDescent="0.25">
      <c r="A171" s="10" t="str">
        <f t="shared" si="13"/>
        <v/>
      </c>
      <c r="B171" s="4" t="str">
        <f t="shared" si="14"/>
        <v/>
      </c>
      <c r="C171" s="4" t="str">
        <f t="shared" si="12"/>
        <v/>
      </c>
      <c r="E171" s="10" t="str">
        <f t="shared" si="15"/>
        <v/>
      </c>
      <c r="F171" s="10" t="str">
        <f t="shared" si="16"/>
        <v/>
      </c>
      <c r="G171" s="4" t="str">
        <f t="array" ref="G171">IF(ISNUMBER(E171),MIN(IF($B$2:$B$1251=F171,$C$2:$C$1251)),"")</f>
        <v/>
      </c>
      <c r="H171" s="14" t="str">
        <f t="shared" si="17"/>
        <v/>
      </c>
      <c r="I171" s="4" t="str">
        <f t="array" ref="I171">IF(ISNUMBER(E171),MAX(IF($B$2:$B$1251=F171,$C$2:$C$1251)),"")</f>
        <v/>
      </c>
    </row>
    <row r="172" spans="1:9" x14ac:dyDescent="0.25">
      <c r="A172" s="10" t="str">
        <f t="shared" si="13"/>
        <v/>
      </c>
      <c r="B172" s="4" t="str">
        <f t="shared" si="14"/>
        <v/>
      </c>
      <c r="C172" s="4" t="str">
        <f t="shared" si="12"/>
        <v/>
      </c>
      <c r="E172" s="10" t="str">
        <f t="shared" si="15"/>
        <v/>
      </c>
      <c r="F172" s="10" t="str">
        <f t="shared" si="16"/>
        <v/>
      </c>
      <c r="G172" s="4" t="str">
        <f t="array" ref="G172">IF(ISNUMBER(E172),MIN(IF($B$2:$B$1251=F172,$C$2:$C$1251)),"")</f>
        <v/>
      </c>
      <c r="H172" s="14" t="str">
        <f t="shared" si="17"/>
        <v/>
      </c>
      <c r="I172" s="4" t="str">
        <f t="array" ref="I172">IF(ISNUMBER(E172),MAX(IF($B$2:$B$1251=F172,$C$2:$C$1251)),"")</f>
        <v/>
      </c>
    </row>
    <row r="173" spans="1:9" x14ac:dyDescent="0.25">
      <c r="A173" s="10" t="str">
        <f t="shared" si="13"/>
        <v/>
      </c>
      <c r="B173" s="4" t="str">
        <f t="shared" si="14"/>
        <v/>
      </c>
      <c r="C173" s="4" t="str">
        <f t="shared" si="12"/>
        <v/>
      </c>
      <c r="E173" s="10" t="str">
        <f t="shared" si="15"/>
        <v/>
      </c>
      <c r="F173" s="10" t="str">
        <f t="shared" si="16"/>
        <v/>
      </c>
      <c r="G173" s="4" t="str">
        <f t="array" ref="G173">IF(ISNUMBER(E173),MIN(IF($B$2:$B$1251=F173,$C$2:$C$1251)),"")</f>
        <v/>
      </c>
      <c r="H173" s="14" t="str">
        <f t="shared" si="17"/>
        <v/>
      </c>
      <c r="I173" s="4" t="str">
        <f t="array" ref="I173">IF(ISNUMBER(E173),MAX(IF($B$2:$B$1251=F173,$C$2:$C$1251)),"")</f>
        <v/>
      </c>
    </row>
    <row r="174" spans="1:9" x14ac:dyDescent="0.25">
      <c r="A174" s="10" t="str">
        <f t="shared" si="13"/>
        <v/>
      </c>
      <c r="B174" s="4" t="str">
        <f t="shared" si="14"/>
        <v/>
      </c>
      <c r="C174" s="4" t="str">
        <f t="shared" si="12"/>
        <v/>
      </c>
      <c r="E174" s="10" t="str">
        <f t="shared" si="15"/>
        <v/>
      </c>
      <c r="F174" s="10" t="str">
        <f t="shared" si="16"/>
        <v/>
      </c>
      <c r="G174" s="4" t="str">
        <f t="array" ref="G174">IF(ISNUMBER(E174),MIN(IF($B$2:$B$1251=F174,$C$2:$C$1251)),"")</f>
        <v/>
      </c>
      <c r="H174" s="14" t="str">
        <f t="shared" si="17"/>
        <v/>
      </c>
      <c r="I174" s="4" t="str">
        <f t="array" ref="I174">IF(ISNUMBER(E174),MAX(IF($B$2:$B$1251=F174,$C$2:$C$1251)),"")</f>
        <v/>
      </c>
    </row>
    <row r="175" spans="1:9" x14ac:dyDescent="0.25">
      <c r="A175" s="10" t="str">
        <f t="shared" si="13"/>
        <v/>
      </c>
      <c r="B175" s="4" t="str">
        <f t="shared" si="14"/>
        <v/>
      </c>
      <c r="C175" s="4" t="str">
        <f t="shared" si="12"/>
        <v/>
      </c>
      <c r="E175" s="10" t="str">
        <f t="shared" si="15"/>
        <v/>
      </c>
      <c r="F175" s="10" t="str">
        <f t="shared" si="16"/>
        <v/>
      </c>
      <c r="G175" s="4" t="str">
        <f t="array" ref="G175">IF(ISNUMBER(E175),MIN(IF($B$2:$B$1251=F175,$C$2:$C$1251)),"")</f>
        <v/>
      </c>
      <c r="H175" s="14" t="str">
        <f t="shared" si="17"/>
        <v/>
      </c>
      <c r="I175" s="4" t="str">
        <f t="array" ref="I175">IF(ISNUMBER(E175),MAX(IF($B$2:$B$1251=F175,$C$2:$C$1251)),"")</f>
        <v/>
      </c>
    </row>
    <row r="176" spans="1:9" x14ac:dyDescent="0.25">
      <c r="A176" s="10" t="str">
        <f t="shared" si="13"/>
        <v/>
      </c>
      <c r="B176" s="4" t="str">
        <f t="shared" si="14"/>
        <v/>
      </c>
      <c r="C176" s="4" t="str">
        <f t="shared" si="12"/>
        <v/>
      </c>
      <c r="E176" s="10" t="str">
        <f t="shared" si="15"/>
        <v/>
      </c>
      <c r="F176" s="10" t="str">
        <f t="shared" si="16"/>
        <v/>
      </c>
      <c r="G176" s="4" t="str">
        <f t="array" ref="G176">IF(ISNUMBER(E176),MIN(IF($B$2:$B$1251=F176,$C$2:$C$1251)),"")</f>
        <v/>
      </c>
      <c r="H176" s="14" t="str">
        <f t="shared" si="17"/>
        <v/>
      </c>
      <c r="I176" s="4" t="str">
        <f t="array" ref="I176">IF(ISNUMBER(E176),MAX(IF($B$2:$B$1251=F176,$C$2:$C$1251)),"")</f>
        <v/>
      </c>
    </row>
    <row r="177" spans="1:9" x14ac:dyDescent="0.25">
      <c r="A177" s="10" t="str">
        <f t="shared" si="13"/>
        <v/>
      </c>
      <c r="B177" s="4" t="str">
        <f t="shared" si="14"/>
        <v/>
      </c>
      <c r="C177" s="4" t="str">
        <f t="shared" si="12"/>
        <v/>
      </c>
      <c r="E177" s="10" t="str">
        <f t="shared" si="15"/>
        <v/>
      </c>
      <c r="F177" s="10" t="str">
        <f t="shared" si="16"/>
        <v/>
      </c>
      <c r="G177" s="4" t="str">
        <f t="array" ref="G177">IF(ISNUMBER(E177),MIN(IF($B$2:$B$1251=F177,$C$2:$C$1251)),"")</f>
        <v/>
      </c>
      <c r="H177" s="14" t="str">
        <f t="shared" si="17"/>
        <v/>
      </c>
      <c r="I177" s="4" t="str">
        <f t="array" ref="I177">IF(ISNUMBER(E177),MAX(IF($B$2:$B$1251=F177,$C$2:$C$1251)),"")</f>
        <v/>
      </c>
    </row>
    <row r="178" spans="1:9" x14ac:dyDescent="0.25">
      <c r="A178" s="10" t="str">
        <f t="shared" si="13"/>
        <v/>
      </c>
      <c r="B178" s="4" t="str">
        <f t="shared" si="14"/>
        <v/>
      </c>
      <c r="C178" s="4" t="str">
        <f t="shared" si="12"/>
        <v/>
      </c>
      <c r="E178" s="10" t="str">
        <f t="shared" si="15"/>
        <v/>
      </c>
      <c r="F178" s="10" t="str">
        <f t="shared" si="16"/>
        <v/>
      </c>
      <c r="G178" s="4" t="str">
        <f t="array" ref="G178">IF(ISNUMBER(E178),MIN(IF($B$2:$B$1251=F178,$C$2:$C$1251)),"")</f>
        <v/>
      </c>
      <c r="H178" s="14" t="str">
        <f t="shared" si="17"/>
        <v/>
      </c>
      <c r="I178" s="4" t="str">
        <f t="array" ref="I178">IF(ISNUMBER(E178),MAX(IF($B$2:$B$1251=F178,$C$2:$C$1251)),"")</f>
        <v/>
      </c>
    </row>
    <row r="179" spans="1:9" x14ac:dyDescent="0.25">
      <c r="A179" s="10" t="str">
        <f t="shared" si="13"/>
        <v/>
      </c>
      <c r="B179" s="4" t="str">
        <f t="shared" si="14"/>
        <v/>
      </c>
      <c r="C179" s="4" t="str">
        <f t="shared" si="12"/>
        <v/>
      </c>
      <c r="E179" s="10" t="str">
        <f t="shared" si="15"/>
        <v/>
      </c>
      <c r="F179" s="10" t="str">
        <f t="shared" si="16"/>
        <v/>
      </c>
      <c r="G179" s="4" t="str">
        <f t="array" ref="G179">IF(ISNUMBER(E179),MIN(IF($B$2:$B$1251=F179,$C$2:$C$1251)),"")</f>
        <v/>
      </c>
      <c r="H179" s="14" t="str">
        <f t="shared" si="17"/>
        <v/>
      </c>
      <c r="I179" s="4" t="str">
        <f t="array" ref="I179">IF(ISNUMBER(E179),MAX(IF($B$2:$B$1251=F179,$C$2:$C$1251)),"")</f>
        <v/>
      </c>
    </row>
    <row r="180" spans="1:9" x14ac:dyDescent="0.25">
      <c r="A180" s="10" t="str">
        <f t="shared" si="13"/>
        <v/>
      </c>
      <c r="B180" s="4" t="str">
        <f t="shared" si="14"/>
        <v/>
      </c>
      <c r="C180" s="4" t="str">
        <f t="shared" si="12"/>
        <v/>
      </c>
      <c r="E180" s="10" t="str">
        <f t="shared" si="15"/>
        <v/>
      </c>
      <c r="F180" s="10" t="str">
        <f t="shared" si="16"/>
        <v/>
      </c>
      <c r="G180" s="4" t="str">
        <f t="array" ref="G180">IF(ISNUMBER(E180),MIN(IF($B$2:$B$1251=F180,$C$2:$C$1251)),"")</f>
        <v/>
      </c>
      <c r="H180" s="14" t="str">
        <f t="shared" si="17"/>
        <v/>
      </c>
      <c r="I180" s="4" t="str">
        <f t="array" ref="I180">IF(ISNUMBER(E180),MAX(IF($B$2:$B$1251=F180,$C$2:$C$1251)),"")</f>
        <v/>
      </c>
    </row>
    <row r="181" spans="1:9" x14ac:dyDescent="0.25">
      <c r="A181" s="10" t="str">
        <f t="shared" si="13"/>
        <v/>
      </c>
      <c r="B181" s="4" t="str">
        <f t="shared" si="14"/>
        <v/>
      </c>
      <c r="C181" s="4" t="str">
        <f t="shared" si="12"/>
        <v/>
      </c>
      <c r="E181" s="10" t="str">
        <f t="shared" si="15"/>
        <v/>
      </c>
      <c r="F181" s="10" t="str">
        <f t="shared" si="16"/>
        <v/>
      </c>
      <c r="G181" s="4" t="str">
        <f t="array" ref="G181">IF(ISNUMBER(E181),MIN(IF($B$2:$B$1251=F181,$C$2:$C$1251)),"")</f>
        <v/>
      </c>
      <c r="H181" s="14" t="str">
        <f t="shared" si="17"/>
        <v/>
      </c>
      <c r="I181" s="4" t="str">
        <f t="array" ref="I181">IF(ISNUMBER(E181),MAX(IF($B$2:$B$1251=F181,$C$2:$C$1251)),"")</f>
        <v/>
      </c>
    </row>
    <row r="182" spans="1:9" x14ac:dyDescent="0.25">
      <c r="A182" s="10" t="str">
        <f t="shared" si="13"/>
        <v/>
      </c>
      <c r="B182" s="4" t="str">
        <f t="shared" si="14"/>
        <v/>
      </c>
      <c r="C182" s="4" t="str">
        <f t="shared" si="12"/>
        <v/>
      </c>
      <c r="E182" s="10" t="str">
        <f t="shared" si="15"/>
        <v/>
      </c>
      <c r="F182" s="10" t="str">
        <f t="shared" si="16"/>
        <v/>
      </c>
      <c r="G182" s="4" t="str">
        <f t="array" ref="G182">IF(ISNUMBER(E182),MIN(IF($B$2:$B$1251=F182,$C$2:$C$1251)),"")</f>
        <v/>
      </c>
      <c r="H182" s="14" t="str">
        <f t="shared" si="17"/>
        <v/>
      </c>
      <c r="I182" s="4" t="str">
        <f t="array" ref="I182">IF(ISNUMBER(E182),MAX(IF($B$2:$B$1251=F182,$C$2:$C$1251)),"")</f>
        <v/>
      </c>
    </row>
    <row r="183" spans="1:9" x14ac:dyDescent="0.25">
      <c r="A183" s="10" t="str">
        <f t="shared" si="13"/>
        <v/>
      </c>
      <c r="B183" s="4" t="str">
        <f t="shared" si="14"/>
        <v/>
      </c>
      <c r="C183" s="4" t="str">
        <f t="shared" si="12"/>
        <v/>
      </c>
      <c r="E183" s="10" t="str">
        <f t="shared" si="15"/>
        <v/>
      </c>
      <c r="F183" s="10" t="str">
        <f t="shared" si="16"/>
        <v/>
      </c>
      <c r="G183" s="4" t="str">
        <f t="array" ref="G183">IF(ISNUMBER(E183),MIN(IF($B$2:$B$1251=F183,$C$2:$C$1251)),"")</f>
        <v/>
      </c>
      <c r="H183" s="14" t="str">
        <f t="shared" si="17"/>
        <v/>
      </c>
      <c r="I183" s="4" t="str">
        <f t="array" ref="I183">IF(ISNUMBER(E183),MAX(IF($B$2:$B$1251=F183,$C$2:$C$1251)),"")</f>
        <v/>
      </c>
    </row>
    <row r="184" spans="1:9" x14ac:dyDescent="0.25">
      <c r="A184" s="10" t="str">
        <f t="shared" si="13"/>
        <v/>
      </c>
      <c r="B184" s="4" t="str">
        <f t="shared" si="14"/>
        <v/>
      </c>
      <c r="C184" s="4" t="str">
        <f t="shared" si="12"/>
        <v/>
      </c>
      <c r="E184" s="10" t="str">
        <f t="shared" si="15"/>
        <v/>
      </c>
      <c r="F184" s="10" t="str">
        <f t="shared" si="16"/>
        <v/>
      </c>
      <c r="G184" s="4" t="str">
        <f t="array" ref="G184">IF(ISNUMBER(E184),MIN(IF($B$2:$B$1251=F184,$C$2:$C$1251)),"")</f>
        <v/>
      </c>
      <c r="H184" s="14" t="str">
        <f t="shared" si="17"/>
        <v/>
      </c>
      <c r="I184" s="4" t="str">
        <f t="array" ref="I184">IF(ISNUMBER(E184),MAX(IF($B$2:$B$1251=F184,$C$2:$C$1251)),"")</f>
        <v/>
      </c>
    </row>
    <row r="185" spans="1:9" x14ac:dyDescent="0.25">
      <c r="A185" s="10" t="str">
        <f t="shared" si="13"/>
        <v/>
      </c>
      <c r="B185" s="4" t="str">
        <f t="shared" si="14"/>
        <v/>
      </c>
      <c r="C185" s="4" t="str">
        <f t="shared" si="12"/>
        <v/>
      </c>
      <c r="E185" s="10" t="str">
        <f t="shared" si="15"/>
        <v/>
      </c>
      <c r="F185" s="10" t="str">
        <f t="shared" si="16"/>
        <v/>
      </c>
      <c r="G185" s="4" t="str">
        <f t="array" ref="G185">IF(ISNUMBER(E185),MIN(IF($B$2:$B$1251=F185,$C$2:$C$1251)),"")</f>
        <v/>
      </c>
      <c r="H185" s="14" t="str">
        <f t="shared" si="17"/>
        <v/>
      </c>
      <c r="I185" s="4" t="str">
        <f t="array" ref="I185">IF(ISNUMBER(E185),MAX(IF($B$2:$B$1251=F185,$C$2:$C$1251)),"")</f>
        <v/>
      </c>
    </row>
    <row r="186" spans="1:9" x14ac:dyDescent="0.25">
      <c r="A186" s="10" t="str">
        <f t="shared" si="13"/>
        <v/>
      </c>
      <c r="B186" s="4" t="str">
        <f t="shared" si="14"/>
        <v/>
      </c>
      <c r="C186" s="4" t="str">
        <f t="shared" si="12"/>
        <v/>
      </c>
      <c r="E186" s="10" t="str">
        <f t="shared" si="15"/>
        <v/>
      </c>
      <c r="F186" s="10" t="str">
        <f t="shared" si="16"/>
        <v/>
      </c>
      <c r="G186" s="4" t="str">
        <f t="array" ref="G186">IF(ISNUMBER(E186),MIN(IF($B$2:$B$1251=F186,$C$2:$C$1251)),"")</f>
        <v/>
      </c>
      <c r="H186" s="14" t="str">
        <f t="shared" si="17"/>
        <v/>
      </c>
      <c r="I186" s="4" t="str">
        <f t="array" ref="I186">IF(ISNUMBER(E186),MAX(IF($B$2:$B$1251=F186,$C$2:$C$1251)),"")</f>
        <v/>
      </c>
    </row>
    <row r="187" spans="1:9" x14ac:dyDescent="0.25">
      <c r="A187" s="10" t="str">
        <f t="shared" si="13"/>
        <v/>
      </c>
      <c r="B187" s="4" t="str">
        <f t="shared" si="14"/>
        <v/>
      </c>
      <c r="C187" s="4" t="str">
        <f t="shared" si="12"/>
        <v/>
      </c>
      <c r="E187" s="10" t="str">
        <f t="shared" si="15"/>
        <v/>
      </c>
      <c r="F187" s="10" t="str">
        <f t="shared" si="16"/>
        <v/>
      </c>
      <c r="G187" s="4" t="str">
        <f t="array" ref="G187">IF(ISNUMBER(E187),MIN(IF($B$2:$B$1251=F187,$C$2:$C$1251)),"")</f>
        <v/>
      </c>
      <c r="H187" s="14" t="str">
        <f t="shared" si="17"/>
        <v/>
      </c>
      <c r="I187" s="4" t="str">
        <f t="array" ref="I187">IF(ISNUMBER(E187),MAX(IF($B$2:$B$1251=F187,$C$2:$C$1251)),"")</f>
        <v/>
      </c>
    </row>
    <row r="188" spans="1:9" x14ac:dyDescent="0.25">
      <c r="A188" s="10" t="str">
        <f t="shared" si="13"/>
        <v/>
      </c>
      <c r="B188" s="4" t="str">
        <f t="shared" si="14"/>
        <v/>
      </c>
      <c r="C188" s="4" t="str">
        <f t="shared" si="12"/>
        <v/>
      </c>
      <c r="E188" s="10" t="str">
        <f t="shared" si="15"/>
        <v/>
      </c>
      <c r="F188" s="10" t="str">
        <f t="shared" si="16"/>
        <v/>
      </c>
      <c r="G188" s="4" t="str">
        <f t="array" ref="G188">IF(ISNUMBER(E188),MIN(IF($B$2:$B$1251=F188,$C$2:$C$1251)),"")</f>
        <v/>
      </c>
      <c r="H188" s="14" t="str">
        <f t="shared" si="17"/>
        <v/>
      </c>
      <c r="I188" s="4" t="str">
        <f t="array" ref="I188">IF(ISNUMBER(E188),MAX(IF($B$2:$B$1251=F188,$C$2:$C$1251)),"")</f>
        <v/>
      </c>
    </row>
    <row r="189" spans="1:9" x14ac:dyDescent="0.25">
      <c r="A189" s="10" t="str">
        <f t="shared" si="13"/>
        <v/>
      </c>
      <c r="B189" s="4" t="str">
        <f t="shared" si="14"/>
        <v/>
      </c>
      <c r="C189" s="4" t="str">
        <f t="shared" si="12"/>
        <v/>
      </c>
      <c r="E189" s="10" t="str">
        <f t="shared" si="15"/>
        <v/>
      </c>
      <c r="F189" s="10" t="str">
        <f t="shared" si="16"/>
        <v/>
      </c>
      <c r="G189" s="4" t="str">
        <f t="array" ref="G189">IF(ISNUMBER(E189),MIN(IF($B$2:$B$1251=F189,$C$2:$C$1251)),"")</f>
        <v/>
      </c>
      <c r="H189" s="14" t="str">
        <f t="shared" si="17"/>
        <v/>
      </c>
      <c r="I189" s="4" t="str">
        <f t="array" ref="I189">IF(ISNUMBER(E189),MAX(IF($B$2:$B$1251=F189,$C$2:$C$1251)),"")</f>
        <v/>
      </c>
    </row>
    <row r="190" spans="1:9" x14ac:dyDescent="0.25">
      <c r="A190" s="10" t="str">
        <f t="shared" si="13"/>
        <v/>
      </c>
      <c r="B190" s="4" t="str">
        <f t="shared" si="14"/>
        <v/>
      </c>
      <c r="C190" s="4" t="str">
        <f t="shared" si="12"/>
        <v/>
      </c>
      <c r="E190" s="10" t="str">
        <f t="shared" si="15"/>
        <v/>
      </c>
      <c r="F190" s="10" t="str">
        <f t="shared" si="16"/>
        <v/>
      </c>
      <c r="G190" s="4" t="str">
        <f t="array" ref="G190">IF(ISNUMBER(E190),MIN(IF($B$2:$B$1251=F190,$C$2:$C$1251)),"")</f>
        <v/>
      </c>
      <c r="H190" s="14" t="str">
        <f t="shared" si="17"/>
        <v/>
      </c>
      <c r="I190" s="4" t="str">
        <f t="array" ref="I190">IF(ISNUMBER(E190),MAX(IF($B$2:$B$1251=F190,$C$2:$C$1251)),"")</f>
        <v/>
      </c>
    </row>
    <row r="191" spans="1:9" x14ac:dyDescent="0.25">
      <c r="A191" s="10" t="str">
        <f t="shared" si="13"/>
        <v/>
      </c>
      <c r="B191" s="4" t="str">
        <f t="shared" si="14"/>
        <v/>
      </c>
      <c r="C191" s="4" t="str">
        <f t="shared" si="12"/>
        <v/>
      </c>
      <c r="E191" s="10" t="str">
        <f t="shared" si="15"/>
        <v/>
      </c>
      <c r="F191" s="10" t="str">
        <f t="shared" si="16"/>
        <v/>
      </c>
      <c r="G191" s="4" t="str">
        <f t="array" ref="G191">IF(ISNUMBER(E191),MIN(IF($B$2:$B$1251=F191,$C$2:$C$1251)),"")</f>
        <v/>
      </c>
      <c r="H191" s="14" t="str">
        <f t="shared" si="17"/>
        <v/>
      </c>
      <c r="I191" s="4" t="str">
        <f t="array" ref="I191">IF(ISNUMBER(E191),MAX(IF($B$2:$B$1251=F191,$C$2:$C$1251)),"")</f>
        <v/>
      </c>
    </row>
    <row r="192" spans="1:9" x14ac:dyDescent="0.25">
      <c r="A192" s="10" t="str">
        <f t="shared" si="13"/>
        <v/>
      </c>
      <c r="B192" s="4" t="str">
        <f t="shared" si="14"/>
        <v/>
      </c>
      <c r="C192" s="4" t="str">
        <f t="shared" si="12"/>
        <v/>
      </c>
      <c r="E192" s="10" t="str">
        <f t="shared" si="15"/>
        <v/>
      </c>
      <c r="F192" s="10" t="str">
        <f t="shared" si="16"/>
        <v/>
      </c>
      <c r="G192" s="4" t="str">
        <f t="array" ref="G192">IF(ISNUMBER(E192),MIN(IF($B$2:$B$1251=F192,$C$2:$C$1251)),"")</f>
        <v/>
      </c>
      <c r="H192" s="14" t="str">
        <f t="shared" si="17"/>
        <v/>
      </c>
      <c r="I192" s="4" t="str">
        <f t="array" ref="I192">IF(ISNUMBER(E192),MAX(IF($B$2:$B$1251=F192,$C$2:$C$1251)),"")</f>
        <v/>
      </c>
    </row>
    <row r="193" spans="1:9" x14ac:dyDescent="0.25">
      <c r="A193" s="10" t="str">
        <f t="shared" si="13"/>
        <v/>
      </c>
      <c r="B193" s="4" t="str">
        <f t="shared" si="14"/>
        <v/>
      </c>
      <c r="C193" s="4" t="str">
        <f t="shared" si="12"/>
        <v/>
      </c>
      <c r="E193" s="10" t="str">
        <f t="shared" si="15"/>
        <v/>
      </c>
      <c r="F193" s="10" t="str">
        <f t="shared" si="16"/>
        <v/>
      </c>
      <c r="G193" s="4" t="str">
        <f t="array" ref="G193">IF(ISNUMBER(E193),MIN(IF($B$2:$B$1251=F193,$C$2:$C$1251)),"")</f>
        <v/>
      </c>
      <c r="H193" s="14" t="str">
        <f t="shared" si="17"/>
        <v/>
      </c>
      <c r="I193" s="4" t="str">
        <f t="array" ref="I193">IF(ISNUMBER(E193),MAX(IF($B$2:$B$1251=F193,$C$2:$C$1251)),"")</f>
        <v/>
      </c>
    </row>
    <row r="194" spans="1:9" x14ac:dyDescent="0.25">
      <c r="A194" s="10" t="str">
        <f t="shared" si="13"/>
        <v/>
      </c>
      <c r="B194" s="4" t="str">
        <f t="shared" si="14"/>
        <v/>
      </c>
      <c r="C194" s="4" t="str">
        <f t="shared" ref="C194:C257" si="18">IF(ISNUMBER(A194),COUNTIFS(IndirectStartDates,"&lt;="&amp;A194,IndirectCompletedDates,"&gt;"&amp;A194),"")</f>
        <v/>
      </c>
      <c r="E194" s="10" t="str">
        <f t="shared" si="15"/>
        <v/>
      </c>
      <c r="F194" s="10" t="str">
        <f t="shared" si="16"/>
        <v/>
      </c>
      <c r="G194" s="4" t="str">
        <f t="array" ref="G194">IF(ISNUMBER(E194),MIN(IF($B$2:$B$1251=F194,$C$2:$C$1251)),"")</f>
        <v/>
      </c>
      <c r="H194" s="14" t="str">
        <f t="shared" si="17"/>
        <v/>
      </c>
      <c r="I194" s="4" t="str">
        <f t="array" ref="I194">IF(ISNUMBER(E194),MAX(IF($B$2:$B$1251=F194,$C$2:$C$1251)),"")</f>
        <v/>
      </c>
    </row>
    <row r="195" spans="1:9" x14ac:dyDescent="0.25">
      <c r="A195" s="10" t="str">
        <f t="shared" ref="A195:A258" si="19">IF(ISNUMBER(A194),IF(A194+1&lt;=MAX(IndirectStartDates),A194+1,""),"")</f>
        <v/>
      </c>
      <c r="B195" s="4" t="str">
        <f t="shared" ref="B195:B258" si="20">IF(ISNUMBER(A195),YEAR(A195)&amp;"-"&amp;TEXT(WEEKNUM(A195),"00"),"")</f>
        <v/>
      </c>
      <c r="C195" s="4" t="str">
        <f t="shared" si="18"/>
        <v/>
      </c>
      <c r="E195" s="10" t="str">
        <f t="shared" ref="E195:E251" si="21">IF(ISNUMBER(E194),IF(E194+7&lt;=MAX(IndirectStartDates),E194+7,""),"")</f>
        <v/>
      </c>
      <c r="F195" s="10" t="str">
        <f t="shared" ref="F195:F251" si="22">IF(ISNUMBER(E195),YEAR(E195)&amp;"-"&amp;TEXT(WEEKNUM(E195),"00"),"")</f>
        <v/>
      </c>
      <c r="G195" s="4" t="str">
        <f t="array" ref="G195">IF(ISNUMBER(E195),MIN(IF($B$2:$B$1251=F195,$C$2:$C$1251)),"")</f>
        <v/>
      </c>
      <c r="H195" s="14" t="str">
        <f t="shared" ref="H195:H251" si="23">IF(ISNUMBER(E195),AVERAGEIF($B$2:$B$1251,F195,$C$2:$C$1251),"")</f>
        <v/>
      </c>
      <c r="I195" s="4" t="str">
        <f t="array" ref="I195">IF(ISNUMBER(E195),MAX(IF($B$2:$B$1251=F195,$C$2:$C$1251)),"")</f>
        <v/>
      </c>
    </row>
    <row r="196" spans="1:9" x14ac:dyDescent="0.25">
      <c r="A196" s="10" t="str">
        <f t="shared" si="19"/>
        <v/>
      </c>
      <c r="B196" s="4" t="str">
        <f t="shared" si="20"/>
        <v/>
      </c>
      <c r="C196" s="4" t="str">
        <f t="shared" si="18"/>
        <v/>
      </c>
      <c r="E196" s="10" t="str">
        <f t="shared" si="21"/>
        <v/>
      </c>
      <c r="F196" s="10" t="str">
        <f t="shared" si="22"/>
        <v/>
      </c>
      <c r="G196" s="4" t="str">
        <f t="array" ref="G196">IF(ISNUMBER(E196),MIN(IF($B$2:$B$1251=F196,$C$2:$C$1251)),"")</f>
        <v/>
      </c>
      <c r="H196" s="14" t="str">
        <f t="shared" si="23"/>
        <v/>
      </c>
      <c r="I196" s="4" t="str">
        <f t="array" ref="I196">IF(ISNUMBER(E196),MAX(IF($B$2:$B$1251=F196,$C$2:$C$1251)),"")</f>
        <v/>
      </c>
    </row>
    <row r="197" spans="1:9" x14ac:dyDescent="0.25">
      <c r="A197" s="10" t="str">
        <f t="shared" si="19"/>
        <v/>
      </c>
      <c r="B197" s="4" t="str">
        <f t="shared" si="20"/>
        <v/>
      </c>
      <c r="C197" s="4" t="str">
        <f t="shared" si="18"/>
        <v/>
      </c>
      <c r="E197" s="10" t="str">
        <f t="shared" si="21"/>
        <v/>
      </c>
      <c r="F197" s="10" t="str">
        <f t="shared" si="22"/>
        <v/>
      </c>
      <c r="G197" s="4" t="str">
        <f t="array" ref="G197">IF(ISNUMBER(E197),MIN(IF($B$2:$B$1251=F197,$C$2:$C$1251)),"")</f>
        <v/>
      </c>
      <c r="H197" s="14" t="str">
        <f t="shared" si="23"/>
        <v/>
      </c>
      <c r="I197" s="4" t="str">
        <f t="array" ref="I197">IF(ISNUMBER(E197),MAX(IF($B$2:$B$1251=F197,$C$2:$C$1251)),"")</f>
        <v/>
      </c>
    </row>
    <row r="198" spans="1:9" x14ac:dyDescent="0.25">
      <c r="A198" s="10" t="str">
        <f t="shared" si="19"/>
        <v/>
      </c>
      <c r="B198" s="4" t="str">
        <f t="shared" si="20"/>
        <v/>
      </c>
      <c r="C198" s="4" t="str">
        <f t="shared" si="18"/>
        <v/>
      </c>
      <c r="E198" s="10" t="str">
        <f t="shared" si="21"/>
        <v/>
      </c>
      <c r="F198" s="10" t="str">
        <f t="shared" si="22"/>
        <v/>
      </c>
      <c r="G198" s="4" t="str">
        <f t="array" ref="G198">IF(ISNUMBER(E198),MIN(IF($B$2:$B$1251=F198,$C$2:$C$1251)),"")</f>
        <v/>
      </c>
      <c r="H198" s="14" t="str">
        <f t="shared" si="23"/>
        <v/>
      </c>
      <c r="I198" s="4" t="str">
        <f t="array" ref="I198">IF(ISNUMBER(E198),MAX(IF($B$2:$B$1251=F198,$C$2:$C$1251)),"")</f>
        <v/>
      </c>
    </row>
    <row r="199" spans="1:9" x14ac:dyDescent="0.25">
      <c r="A199" s="10" t="str">
        <f t="shared" si="19"/>
        <v/>
      </c>
      <c r="B199" s="4" t="str">
        <f t="shared" si="20"/>
        <v/>
      </c>
      <c r="C199" s="4" t="str">
        <f t="shared" si="18"/>
        <v/>
      </c>
      <c r="E199" s="10" t="str">
        <f t="shared" si="21"/>
        <v/>
      </c>
      <c r="F199" s="10" t="str">
        <f t="shared" si="22"/>
        <v/>
      </c>
      <c r="G199" s="4" t="str">
        <f t="array" ref="G199">IF(ISNUMBER(E199),MIN(IF($B$2:$B$1251=F199,$C$2:$C$1251)),"")</f>
        <v/>
      </c>
      <c r="H199" s="14" t="str">
        <f t="shared" si="23"/>
        <v/>
      </c>
      <c r="I199" s="4" t="str">
        <f t="array" ref="I199">IF(ISNUMBER(E199),MAX(IF($B$2:$B$1251=F199,$C$2:$C$1251)),"")</f>
        <v/>
      </c>
    </row>
    <row r="200" spans="1:9" x14ac:dyDescent="0.25">
      <c r="A200" s="10" t="str">
        <f t="shared" si="19"/>
        <v/>
      </c>
      <c r="B200" s="4" t="str">
        <f t="shared" si="20"/>
        <v/>
      </c>
      <c r="C200" s="4" t="str">
        <f t="shared" si="18"/>
        <v/>
      </c>
      <c r="E200" s="10" t="str">
        <f t="shared" si="21"/>
        <v/>
      </c>
      <c r="F200" s="10" t="str">
        <f t="shared" si="22"/>
        <v/>
      </c>
      <c r="G200" s="4" t="str">
        <f t="array" ref="G200">IF(ISNUMBER(E200),MIN(IF($B$2:$B$1251=F200,$C$2:$C$1251)),"")</f>
        <v/>
      </c>
      <c r="H200" s="14" t="str">
        <f t="shared" si="23"/>
        <v/>
      </c>
      <c r="I200" s="4" t="str">
        <f t="array" ref="I200">IF(ISNUMBER(E200),MAX(IF($B$2:$B$1251=F200,$C$2:$C$1251)),"")</f>
        <v/>
      </c>
    </row>
    <row r="201" spans="1:9" x14ac:dyDescent="0.25">
      <c r="A201" s="10" t="str">
        <f t="shared" si="19"/>
        <v/>
      </c>
      <c r="B201" s="4" t="str">
        <f t="shared" si="20"/>
        <v/>
      </c>
      <c r="C201" s="4" t="str">
        <f t="shared" si="18"/>
        <v/>
      </c>
      <c r="E201" s="10" t="str">
        <f t="shared" si="21"/>
        <v/>
      </c>
      <c r="F201" s="10" t="str">
        <f t="shared" si="22"/>
        <v/>
      </c>
      <c r="G201" s="4" t="str">
        <f t="array" ref="G201">IF(ISNUMBER(E201),MIN(IF($B$2:$B$1251=F201,$C$2:$C$1251)),"")</f>
        <v/>
      </c>
      <c r="H201" s="14" t="str">
        <f t="shared" si="23"/>
        <v/>
      </c>
      <c r="I201" s="4" t="str">
        <f t="array" ref="I201">IF(ISNUMBER(E201),MAX(IF($B$2:$B$1251=F201,$C$2:$C$1251)),"")</f>
        <v/>
      </c>
    </row>
    <row r="202" spans="1:9" x14ac:dyDescent="0.25">
      <c r="A202" s="10" t="str">
        <f t="shared" si="19"/>
        <v/>
      </c>
      <c r="B202" s="4" t="str">
        <f t="shared" si="20"/>
        <v/>
      </c>
      <c r="C202" s="4" t="str">
        <f t="shared" si="18"/>
        <v/>
      </c>
      <c r="E202" s="10" t="str">
        <f t="shared" si="21"/>
        <v/>
      </c>
      <c r="F202" s="10" t="str">
        <f t="shared" si="22"/>
        <v/>
      </c>
      <c r="G202" s="4" t="str">
        <f t="array" ref="G202">IF(ISNUMBER(E202),MIN(IF($B$2:$B$1251=F202,$C$2:$C$1251)),"")</f>
        <v/>
      </c>
      <c r="H202" s="14" t="str">
        <f t="shared" si="23"/>
        <v/>
      </c>
      <c r="I202" s="4" t="str">
        <f t="array" ref="I202">IF(ISNUMBER(E202),MAX(IF($B$2:$B$1251=F202,$C$2:$C$1251)),"")</f>
        <v/>
      </c>
    </row>
    <row r="203" spans="1:9" x14ac:dyDescent="0.25">
      <c r="A203" s="10" t="str">
        <f t="shared" si="19"/>
        <v/>
      </c>
      <c r="B203" s="4" t="str">
        <f t="shared" si="20"/>
        <v/>
      </c>
      <c r="C203" s="4" t="str">
        <f t="shared" si="18"/>
        <v/>
      </c>
      <c r="E203" s="10" t="str">
        <f t="shared" si="21"/>
        <v/>
      </c>
      <c r="F203" s="10" t="str">
        <f t="shared" si="22"/>
        <v/>
      </c>
      <c r="G203" s="4" t="str">
        <f t="array" ref="G203">IF(ISNUMBER(E203),MIN(IF($B$2:$B$1251=F203,$C$2:$C$1251)),"")</f>
        <v/>
      </c>
      <c r="H203" s="14" t="str">
        <f t="shared" si="23"/>
        <v/>
      </c>
      <c r="I203" s="4" t="str">
        <f t="array" ref="I203">IF(ISNUMBER(E203),MAX(IF($B$2:$B$1251=F203,$C$2:$C$1251)),"")</f>
        <v/>
      </c>
    </row>
    <row r="204" spans="1:9" x14ac:dyDescent="0.25">
      <c r="A204" s="10" t="str">
        <f t="shared" si="19"/>
        <v/>
      </c>
      <c r="B204" s="4" t="str">
        <f t="shared" si="20"/>
        <v/>
      </c>
      <c r="C204" s="4" t="str">
        <f t="shared" si="18"/>
        <v/>
      </c>
      <c r="E204" s="10" t="str">
        <f t="shared" si="21"/>
        <v/>
      </c>
      <c r="F204" s="10" t="str">
        <f t="shared" si="22"/>
        <v/>
      </c>
      <c r="G204" s="4" t="str">
        <f t="array" ref="G204">IF(ISNUMBER(E204),MIN(IF($B$2:$B$1251=F204,$C$2:$C$1251)),"")</f>
        <v/>
      </c>
      <c r="H204" s="14" t="str">
        <f t="shared" si="23"/>
        <v/>
      </c>
      <c r="I204" s="4" t="str">
        <f t="array" ref="I204">IF(ISNUMBER(E204),MAX(IF($B$2:$B$1251=F204,$C$2:$C$1251)),"")</f>
        <v/>
      </c>
    </row>
    <row r="205" spans="1:9" x14ac:dyDescent="0.25">
      <c r="A205" s="10" t="str">
        <f t="shared" si="19"/>
        <v/>
      </c>
      <c r="B205" s="4" t="str">
        <f t="shared" si="20"/>
        <v/>
      </c>
      <c r="C205" s="4" t="str">
        <f t="shared" si="18"/>
        <v/>
      </c>
      <c r="E205" s="10" t="str">
        <f t="shared" si="21"/>
        <v/>
      </c>
      <c r="F205" s="10" t="str">
        <f t="shared" si="22"/>
        <v/>
      </c>
      <c r="G205" s="4" t="str">
        <f t="array" ref="G205">IF(ISNUMBER(E205),MIN(IF($B$2:$B$1251=F205,$C$2:$C$1251)),"")</f>
        <v/>
      </c>
      <c r="H205" s="14" t="str">
        <f t="shared" si="23"/>
        <v/>
      </c>
      <c r="I205" s="4" t="str">
        <f t="array" ref="I205">IF(ISNUMBER(E205),MAX(IF($B$2:$B$1251=F205,$C$2:$C$1251)),"")</f>
        <v/>
      </c>
    </row>
    <row r="206" spans="1:9" x14ac:dyDescent="0.25">
      <c r="A206" s="10" t="str">
        <f t="shared" si="19"/>
        <v/>
      </c>
      <c r="B206" s="4" t="str">
        <f t="shared" si="20"/>
        <v/>
      </c>
      <c r="C206" s="4" t="str">
        <f t="shared" si="18"/>
        <v/>
      </c>
      <c r="E206" s="10" t="str">
        <f t="shared" si="21"/>
        <v/>
      </c>
      <c r="F206" s="10" t="str">
        <f t="shared" si="22"/>
        <v/>
      </c>
      <c r="G206" s="4" t="str">
        <f t="array" ref="G206">IF(ISNUMBER(E206),MIN(IF($B$2:$B$1251=F206,$C$2:$C$1251)),"")</f>
        <v/>
      </c>
      <c r="H206" s="14" t="str">
        <f t="shared" si="23"/>
        <v/>
      </c>
      <c r="I206" s="4" t="str">
        <f t="array" ref="I206">IF(ISNUMBER(E206),MAX(IF($B$2:$B$1251=F206,$C$2:$C$1251)),"")</f>
        <v/>
      </c>
    </row>
    <row r="207" spans="1:9" x14ac:dyDescent="0.25">
      <c r="A207" s="10" t="str">
        <f t="shared" si="19"/>
        <v/>
      </c>
      <c r="B207" s="4" t="str">
        <f t="shared" si="20"/>
        <v/>
      </c>
      <c r="C207" s="4" t="str">
        <f t="shared" si="18"/>
        <v/>
      </c>
      <c r="E207" s="10" t="str">
        <f t="shared" si="21"/>
        <v/>
      </c>
      <c r="F207" s="10" t="str">
        <f t="shared" si="22"/>
        <v/>
      </c>
      <c r="G207" s="4" t="str">
        <f t="array" ref="G207">IF(ISNUMBER(E207),MIN(IF($B$2:$B$1251=F207,$C$2:$C$1251)),"")</f>
        <v/>
      </c>
      <c r="H207" s="14" t="str">
        <f t="shared" si="23"/>
        <v/>
      </c>
      <c r="I207" s="4" t="str">
        <f t="array" ref="I207">IF(ISNUMBER(E207),MAX(IF($B$2:$B$1251=F207,$C$2:$C$1251)),"")</f>
        <v/>
      </c>
    </row>
    <row r="208" spans="1:9" x14ac:dyDescent="0.25">
      <c r="A208" s="10" t="str">
        <f t="shared" si="19"/>
        <v/>
      </c>
      <c r="B208" s="4" t="str">
        <f t="shared" si="20"/>
        <v/>
      </c>
      <c r="C208" s="4" t="str">
        <f t="shared" si="18"/>
        <v/>
      </c>
      <c r="E208" s="10" t="str">
        <f t="shared" si="21"/>
        <v/>
      </c>
      <c r="F208" s="10" t="str">
        <f t="shared" si="22"/>
        <v/>
      </c>
      <c r="G208" s="4" t="str">
        <f t="array" ref="G208">IF(ISNUMBER(E208),MIN(IF($B$2:$B$1251=F208,$C$2:$C$1251)),"")</f>
        <v/>
      </c>
      <c r="H208" s="14" t="str">
        <f t="shared" si="23"/>
        <v/>
      </c>
      <c r="I208" s="4" t="str">
        <f t="array" ref="I208">IF(ISNUMBER(E208),MAX(IF($B$2:$B$1251=F208,$C$2:$C$1251)),"")</f>
        <v/>
      </c>
    </row>
    <row r="209" spans="1:9" x14ac:dyDescent="0.25">
      <c r="A209" s="10" t="str">
        <f t="shared" si="19"/>
        <v/>
      </c>
      <c r="B209" s="4" t="str">
        <f t="shared" si="20"/>
        <v/>
      </c>
      <c r="C209" s="4" t="str">
        <f t="shared" si="18"/>
        <v/>
      </c>
      <c r="E209" s="10" t="str">
        <f t="shared" si="21"/>
        <v/>
      </c>
      <c r="F209" s="10" t="str">
        <f t="shared" si="22"/>
        <v/>
      </c>
      <c r="G209" s="4" t="str">
        <f t="array" ref="G209">IF(ISNUMBER(E209),MIN(IF($B$2:$B$1251=F209,$C$2:$C$1251)),"")</f>
        <v/>
      </c>
      <c r="H209" s="14" t="str">
        <f t="shared" si="23"/>
        <v/>
      </c>
      <c r="I209" s="4" t="str">
        <f t="array" ref="I209">IF(ISNUMBER(E209),MAX(IF($B$2:$B$1251=F209,$C$2:$C$1251)),"")</f>
        <v/>
      </c>
    </row>
    <row r="210" spans="1:9" x14ac:dyDescent="0.25">
      <c r="A210" s="10" t="str">
        <f t="shared" si="19"/>
        <v/>
      </c>
      <c r="B210" s="4" t="str">
        <f t="shared" si="20"/>
        <v/>
      </c>
      <c r="C210" s="4" t="str">
        <f t="shared" si="18"/>
        <v/>
      </c>
      <c r="E210" s="10" t="str">
        <f t="shared" si="21"/>
        <v/>
      </c>
      <c r="F210" s="10" t="str">
        <f t="shared" si="22"/>
        <v/>
      </c>
      <c r="G210" s="4" t="str">
        <f t="array" ref="G210">IF(ISNUMBER(E210),MIN(IF($B$2:$B$1251=F210,$C$2:$C$1251)),"")</f>
        <v/>
      </c>
      <c r="H210" s="14" t="str">
        <f t="shared" si="23"/>
        <v/>
      </c>
      <c r="I210" s="4" t="str">
        <f t="array" ref="I210">IF(ISNUMBER(E210),MAX(IF($B$2:$B$1251=F210,$C$2:$C$1251)),"")</f>
        <v/>
      </c>
    </row>
    <row r="211" spans="1:9" x14ac:dyDescent="0.25">
      <c r="A211" s="10" t="str">
        <f t="shared" si="19"/>
        <v/>
      </c>
      <c r="B211" s="4" t="str">
        <f t="shared" si="20"/>
        <v/>
      </c>
      <c r="C211" s="4" t="str">
        <f t="shared" si="18"/>
        <v/>
      </c>
      <c r="E211" s="10" t="str">
        <f t="shared" si="21"/>
        <v/>
      </c>
      <c r="F211" s="10" t="str">
        <f t="shared" si="22"/>
        <v/>
      </c>
      <c r="G211" s="4" t="str">
        <f t="array" ref="G211">IF(ISNUMBER(E211),MIN(IF($B$2:$B$1251=F211,$C$2:$C$1251)),"")</f>
        <v/>
      </c>
      <c r="H211" s="14" t="str">
        <f t="shared" si="23"/>
        <v/>
      </c>
      <c r="I211" s="4" t="str">
        <f t="array" ref="I211">IF(ISNUMBER(E211),MAX(IF($B$2:$B$1251=F211,$C$2:$C$1251)),"")</f>
        <v/>
      </c>
    </row>
    <row r="212" spans="1:9" x14ac:dyDescent="0.25">
      <c r="A212" s="10" t="str">
        <f t="shared" si="19"/>
        <v/>
      </c>
      <c r="B212" s="4" t="str">
        <f t="shared" si="20"/>
        <v/>
      </c>
      <c r="C212" s="4" t="str">
        <f t="shared" si="18"/>
        <v/>
      </c>
      <c r="E212" s="10" t="str">
        <f t="shared" si="21"/>
        <v/>
      </c>
      <c r="F212" s="10" t="str">
        <f t="shared" si="22"/>
        <v/>
      </c>
      <c r="G212" s="4" t="str">
        <f t="array" ref="G212">IF(ISNUMBER(E212),MIN(IF($B$2:$B$1251=F212,$C$2:$C$1251)),"")</f>
        <v/>
      </c>
      <c r="H212" s="14" t="str">
        <f t="shared" si="23"/>
        <v/>
      </c>
      <c r="I212" s="4" t="str">
        <f t="array" ref="I212">IF(ISNUMBER(E212),MAX(IF($B$2:$B$1251=F212,$C$2:$C$1251)),"")</f>
        <v/>
      </c>
    </row>
    <row r="213" spans="1:9" x14ac:dyDescent="0.25">
      <c r="A213" s="10" t="str">
        <f t="shared" si="19"/>
        <v/>
      </c>
      <c r="B213" s="4" t="str">
        <f t="shared" si="20"/>
        <v/>
      </c>
      <c r="C213" s="4" t="str">
        <f t="shared" si="18"/>
        <v/>
      </c>
      <c r="E213" s="10" t="str">
        <f t="shared" si="21"/>
        <v/>
      </c>
      <c r="F213" s="10" t="str">
        <f t="shared" si="22"/>
        <v/>
      </c>
      <c r="G213" s="4" t="str">
        <f t="array" ref="G213">IF(ISNUMBER(E213),MIN(IF($B$2:$B$1251=F213,$C$2:$C$1251)),"")</f>
        <v/>
      </c>
      <c r="H213" s="14" t="str">
        <f t="shared" si="23"/>
        <v/>
      </c>
      <c r="I213" s="4" t="str">
        <f t="array" ref="I213">IF(ISNUMBER(E213),MAX(IF($B$2:$B$1251=F213,$C$2:$C$1251)),"")</f>
        <v/>
      </c>
    </row>
    <row r="214" spans="1:9" x14ac:dyDescent="0.25">
      <c r="A214" s="10" t="str">
        <f t="shared" si="19"/>
        <v/>
      </c>
      <c r="B214" s="4" t="str">
        <f t="shared" si="20"/>
        <v/>
      </c>
      <c r="C214" s="4" t="str">
        <f t="shared" si="18"/>
        <v/>
      </c>
      <c r="E214" s="10" t="str">
        <f t="shared" si="21"/>
        <v/>
      </c>
      <c r="F214" s="10" t="str">
        <f t="shared" si="22"/>
        <v/>
      </c>
      <c r="G214" s="4" t="str">
        <f t="array" ref="G214">IF(ISNUMBER(E214),MIN(IF($B$2:$B$1251=F214,$C$2:$C$1251)),"")</f>
        <v/>
      </c>
      <c r="H214" s="14" t="str">
        <f t="shared" si="23"/>
        <v/>
      </c>
      <c r="I214" s="4" t="str">
        <f t="array" ref="I214">IF(ISNUMBER(E214),MAX(IF($B$2:$B$1251=F214,$C$2:$C$1251)),"")</f>
        <v/>
      </c>
    </row>
    <row r="215" spans="1:9" x14ac:dyDescent="0.25">
      <c r="A215" s="10" t="str">
        <f t="shared" si="19"/>
        <v/>
      </c>
      <c r="B215" s="4" t="str">
        <f t="shared" si="20"/>
        <v/>
      </c>
      <c r="C215" s="4" t="str">
        <f t="shared" si="18"/>
        <v/>
      </c>
      <c r="E215" s="10" t="str">
        <f t="shared" si="21"/>
        <v/>
      </c>
      <c r="F215" s="10" t="str">
        <f t="shared" si="22"/>
        <v/>
      </c>
      <c r="G215" s="4" t="str">
        <f t="array" ref="G215">IF(ISNUMBER(E215),MIN(IF($B$2:$B$1251=F215,$C$2:$C$1251)),"")</f>
        <v/>
      </c>
      <c r="H215" s="14" t="str">
        <f t="shared" si="23"/>
        <v/>
      </c>
      <c r="I215" s="4" t="str">
        <f t="array" ref="I215">IF(ISNUMBER(E215),MAX(IF($B$2:$B$1251=F215,$C$2:$C$1251)),"")</f>
        <v/>
      </c>
    </row>
    <row r="216" spans="1:9" x14ac:dyDescent="0.25">
      <c r="A216" s="10" t="str">
        <f t="shared" si="19"/>
        <v/>
      </c>
      <c r="B216" s="4" t="str">
        <f t="shared" si="20"/>
        <v/>
      </c>
      <c r="C216" s="4" t="str">
        <f t="shared" si="18"/>
        <v/>
      </c>
      <c r="E216" s="10" t="str">
        <f t="shared" si="21"/>
        <v/>
      </c>
      <c r="F216" s="10" t="str">
        <f t="shared" si="22"/>
        <v/>
      </c>
      <c r="G216" s="4" t="str">
        <f t="array" ref="G216">IF(ISNUMBER(E216),MIN(IF($B$2:$B$1251=F216,$C$2:$C$1251)),"")</f>
        <v/>
      </c>
      <c r="H216" s="14" t="str">
        <f t="shared" si="23"/>
        <v/>
      </c>
      <c r="I216" s="4" t="str">
        <f t="array" ref="I216">IF(ISNUMBER(E216),MAX(IF($B$2:$B$1251=F216,$C$2:$C$1251)),"")</f>
        <v/>
      </c>
    </row>
    <row r="217" spans="1:9" x14ac:dyDescent="0.25">
      <c r="A217" s="10" t="str">
        <f t="shared" si="19"/>
        <v/>
      </c>
      <c r="B217" s="4" t="str">
        <f t="shared" si="20"/>
        <v/>
      </c>
      <c r="C217" s="4" t="str">
        <f t="shared" si="18"/>
        <v/>
      </c>
      <c r="E217" s="10" t="str">
        <f t="shared" si="21"/>
        <v/>
      </c>
      <c r="F217" s="10" t="str">
        <f t="shared" si="22"/>
        <v/>
      </c>
      <c r="G217" s="4" t="str">
        <f t="array" ref="G217">IF(ISNUMBER(E217),MIN(IF($B$2:$B$1251=F217,$C$2:$C$1251)),"")</f>
        <v/>
      </c>
      <c r="H217" s="14" t="str">
        <f t="shared" si="23"/>
        <v/>
      </c>
      <c r="I217" s="4" t="str">
        <f t="array" ref="I217">IF(ISNUMBER(E217),MAX(IF($B$2:$B$1251=F217,$C$2:$C$1251)),"")</f>
        <v/>
      </c>
    </row>
    <row r="218" spans="1:9" x14ac:dyDescent="0.25">
      <c r="A218" s="10" t="str">
        <f t="shared" si="19"/>
        <v/>
      </c>
      <c r="B218" s="4" t="str">
        <f t="shared" si="20"/>
        <v/>
      </c>
      <c r="C218" s="4" t="str">
        <f t="shared" si="18"/>
        <v/>
      </c>
      <c r="E218" s="10" t="str">
        <f t="shared" si="21"/>
        <v/>
      </c>
      <c r="F218" s="10" t="str">
        <f t="shared" si="22"/>
        <v/>
      </c>
      <c r="G218" s="4" t="str">
        <f t="array" ref="G218">IF(ISNUMBER(E218),MIN(IF($B$2:$B$1251=F218,$C$2:$C$1251)),"")</f>
        <v/>
      </c>
      <c r="H218" s="14" t="str">
        <f t="shared" si="23"/>
        <v/>
      </c>
      <c r="I218" s="4" t="str">
        <f t="array" ref="I218">IF(ISNUMBER(E218),MAX(IF($B$2:$B$1251=F218,$C$2:$C$1251)),"")</f>
        <v/>
      </c>
    </row>
    <row r="219" spans="1:9" x14ac:dyDescent="0.25">
      <c r="A219" s="10" t="str">
        <f t="shared" si="19"/>
        <v/>
      </c>
      <c r="B219" s="4" t="str">
        <f t="shared" si="20"/>
        <v/>
      </c>
      <c r="C219" s="4" t="str">
        <f t="shared" si="18"/>
        <v/>
      </c>
      <c r="E219" s="10" t="str">
        <f t="shared" si="21"/>
        <v/>
      </c>
      <c r="F219" s="10" t="str">
        <f t="shared" si="22"/>
        <v/>
      </c>
      <c r="G219" s="4" t="str">
        <f t="array" ref="G219">IF(ISNUMBER(E219),MIN(IF($B$2:$B$1251=F219,$C$2:$C$1251)),"")</f>
        <v/>
      </c>
      <c r="H219" s="14" t="str">
        <f t="shared" si="23"/>
        <v/>
      </c>
      <c r="I219" s="4" t="str">
        <f t="array" ref="I219">IF(ISNUMBER(E219),MAX(IF($B$2:$B$1251=F219,$C$2:$C$1251)),"")</f>
        <v/>
      </c>
    </row>
    <row r="220" spans="1:9" x14ac:dyDescent="0.25">
      <c r="A220" s="10" t="str">
        <f t="shared" si="19"/>
        <v/>
      </c>
      <c r="B220" s="4" t="str">
        <f t="shared" si="20"/>
        <v/>
      </c>
      <c r="C220" s="4" t="str">
        <f t="shared" si="18"/>
        <v/>
      </c>
      <c r="E220" s="10" t="str">
        <f t="shared" si="21"/>
        <v/>
      </c>
      <c r="F220" s="10" t="str">
        <f t="shared" si="22"/>
        <v/>
      </c>
      <c r="G220" s="4" t="str">
        <f t="array" ref="G220">IF(ISNUMBER(E220),MIN(IF($B$2:$B$1251=F220,$C$2:$C$1251)),"")</f>
        <v/>
      </c>
      <c r="H220" s="14" t="str">
        <f t="shared" si="23"/>
        <v/>
      </c>
      <c r="I220" s="4" t="str">
        <f t="array" ref="I220">IF(ISNUMBER(E220),MAX(IF($B$2:$B$1251=F220,$C$2:$C$1251)),"")</f>
        <v/>
      </c>
    </row>
    <row r="221" spans="1:9" x14ac:dyDescent="0.25">
      <c r="A221" s="10" t="str">
        <f t="shared" si="19"/>
        <v/>
      </c>
      <c r="B221" s="4" t="str">
        <f t="shared" si="20"/>
        <v/>
      </c>
      <c r="C221" s="4" t="str">
        <f t="shared" si="18"/>
        <v/>
      </c>
      <c r="E221" s="10" t="str">
        <f t="shared" si="21"/>
        <v/>
      </c>
      <c r="F221" s="10" t="str">
        <f t="shared" si="22"/>
        <v/>
      </c>
      <c r="G221" s="4" t="str">
        <f t="array" ref="G221">IF(ISNUMBER(E221),MIN(IF($B$2:$B$1251=F221,$C$2:$C$1251)),"")</f>
        <v/>
      </c>
      <c r="H221" s="14" t="str">
        <f t="shared" si="23"/>
        <v/>
      </c>
      <c r="I221" s="4" t="str">
        <f t="array" ref="I221">IF(ISNUMBER(E221),MAX(IF($B$2:$B$1251=F221,$C$2:$C$1251)),"")</f>
        <v/>
      </c>
    </row>
    <row r="222" spans="1:9" x14ac:dyDescent="0.25">
      <c r="A222" s="10" t="str">
        <f t="shared" si="19"/>
        <v/>
      </c>
      <c r="B222" s="4" t="str">
        <f t="shared" si="20"/>
        <v/>
      </c>
      <c r="C222" s="4" t="str">
        <f t="shared" si="18"/>
        <v/>
      </c>
      <c r="E222" s="10" t="str">
        <f t="shared" si="21"/>
        <v/>
      </c>
      <c r="F222" s="10" t="str">
        <f t="shared" si="22"/>
        <v/>
      </c>
      <c r="G222" s="4" t="str">
        <f t="array" ref="G222">IF(ISNUMBER(E222),MIN(IF($B$2:$B$1251=F222,$C$2:$C$1251)),"")</f>
        <v/>
      </c>
      <c r="H222" s="14" t="str">
        <f t="shared" si="23"/>
        <v/>
      </c>
      <c r="I222" s="4" t="str">
        <f t="array" ref="I222">IF(ISNUMBER(E222),MAX(IF($B$2:$B$1251=F222,$C$2:$C$1251)),"")</f>
        <v/>
      </c>
    </row>
    <row r="223" spans="1:9" x14ac:dyDescent="0.25">
      <c r="A223" s="10" t="str">
        <f t="shared" si="19"/>
        <v/>
      </c>
      <c r="B223" s="4" t="str">
        <f t="shared" si="20"/>
        <v/>
      </c>
      <c r="C223" s="4" t="str">
        <f t="shared" si="18"/>
        <v/>
      </c>
      <c r="E223" s="10" t="str">
        <f t="shared" si="21"/>
        <v/>
      </c>
      <c r="F223" s="10" t="str">
        <f t="shared" si="22"/>
        <v/>
      </c>
      <c r="G223" s="4" t="str">
        <f t="array" ref="G223">IF(ISNUMBER(E223),MIN(IF($B$2:$B$1251=F223,$C$2:$C$1251)),"")</f>
        <v/>
      </c>
      <c r="H223" s="14" t="str">
        <f t="shared" si="23"/>
        <v/>
      </c>
      <c r="I223" s="4" t="str">
        <f t="array" ref="I223">IF(ISNUMBER(E223),MAX(IF($B$2:$B$1251=F223,$C$2:$C$1251)),"")</f>
        <v/>
      </c>
    </row>
    <row r="224" spans="1:9" x14ac:dyDescent="0.25">
      <c r="A224" s="10" t="str">
        <f t="shared" si="19"/>
        <v/>
      </c>
      <c r="B224" s="4" t="str">
        <f t="shared" si="20"/>
        <v/>
      </c>
      <c r="C224" s="4" t="str">
        <f t="shared" si="18"/>
        <v/>
      </c>
      <c r="E224" s="10" t="str">
        <f t="shared" si="21"/>
        <v/>
      </c>
      <c r="F224" s="10" t="str">
        <f t="shared" si="22"/>
        <v/>
      </c>
      <c r="G224" s="4" t="str">
        <f t="array" ref="G224">IF(ISNUMBER(E224),MIN(IF($B$2:$B$1251=F224,$C$2:$C$1251)),"")</f>
        <v/>
      </c>
      <c r="H224" s="14" t="str">
        <f t="shared" si="23"/>
        <v/>
      </c>
      <c r="I224" s="4" t="str">
        <f t="array" ref="I224">IF(ISNUMBER(E224),MAX(IF($B$2:$B$1251=F224,$C$2:$C$1251)),"")</f>
        <v/>
      </c>
    </row>
    <row r="225" spans="1:9" x14ac:dyDescent="0.25">
      <c r="A225" s="10" t="str">
        <f t="shared" si="19"/>
        <v/>
      </c>
      <c r="B225" s="4" t="str">
        <f t="shared" si="20"/>
        <v/>
      </c>
      <c r="C225" s="4" t="str">
        <f t="shared" si="18"/>
        <v/>
      </c>
      <c r="E225" s="10" t="str">
        <f t="shared" si="21"/>
        <v/>
      </c>
      <c r="F225" s="10" t="str">
        <f t="shared" si="22"/>
        <v/>
      </c>
      <c r="G225" s="4" t="str">
        <f t="array" ref="G225">IF(ISNUMBER(E225),MIN(IF($B$2:$B$1251=F225,$C$2:$C$1251)),"")</f>
        <v/>
      </c>
      <c r="H225" s="14" t="str">
        <f t="shared" si="23"/>
        <v/>
      </c>
      <c r="I225" s="4" t="str">
        <f t="array" ref="I225">IF(ISNUMBER(E225),MAX(IF($B$2:$B$1251=F225,$C$2:$C$1251)),"")</f>
        <v/>
      </c>
    </row>
    <row r="226" spans="1:9" x14ac:dyDescent="0.25">
      <c r="A226" s="10" t="str">
        <f t="shared" si="19"/>
        <v/>
      </c>
      <c r="B226" s="4" t="str">
        <f t="shared" si="20"/>
        <v/>
      </c>
      <c r="C226" s="4" t="str">
        <f t="shared" si="18"/>
        <v/>
      </c>
      <c r="E226" s="10" t="str">
        <f t="shared" si="21"/>
        <v/>
      </c>
      <c r="F226" s="10" t="str">
        <f t="shared" si="22"/>
        <v/>
      </c>
      <c r="G226" s="4" t="str">
        <f t="array" ref="G226">IF(ISNUMBER(E226),MIN(IF($B$2:$B$1251=F226,$C$2:$C$1251)),"")</f>
        <v/>
      </c>
      <c r="H226" s="14" t="str">
        <f t="shared" si="23"/>
        <v/>
      </c>
      <c r="I226" s="4" t="str">
        <f t="array" ref="I226">IF(ISNUMBER(E226),MAX(IF($B$2:$B$1251=F226,$C$2:$C$1251)),"")</f>
        <v/>
      </c>
    </row>
    <row r="227" spans="1:9" x14ac:dyDescent="0.25">
      <c r="A227" s="10" t="str">
        <f t="shared" si="19"/>
        <v/>
      </c>
      <c r="B227" s="4" t="str">
        <f t="shared" si="20"/>
        <v/>
      </c>
      <c r="C227" s="4" t="str">
        <f t="shared" si="18"/>
        <v/>
      </c>
      <c r="E227" s="10" t="str">
        <f t="shared" si="21"/>
        <v/>
      </c>
      <c r="F227" s="10" t="str">
        <f t="shared" si="22"/>
        <v/>
      </c>
      <c r="G227" s="4" t="str">
        <f t="array" ref="G227">IF(ISNUMBER(E227),MIN(IF($B$2:$B$1251=F227,$C$2:$C$1251)),"")</f>
        <v/>
      </c>
      <c r="H227" s="14" t="str">
        <f t="shared" si="23"/>
        <v/>
      </c>
      <c r="I227" s="4" t="str">
        <f t="array" ref="I227">IF(ISNUMBER(E227),MAX(IF($B$2:$B$1251=F227,$C$2:$C$1251)),"")</f>
        <v/>
      </c>
    </row>
    <row r="228" spans="1:9" x14ac:dyDescent="0.25">
      <c r="A228" s="10" t="str">
        <f t="shared" si="19"/>
        <v/>
      </c>
      <c r="B228" s="4" t="str">
        <f t="shared" si="20"/>
        <v/>
      </c>
      <c r="C228" s="4" t="str">
        <f t="shared" si="18"/>
        <v/>
      </c>
      <c r="E228" s="10" t="str">
        <f t="shared" si="21"/>
        <v/>
      </c>
      <c r="F228" s="10" t="str">
        <f t="shared" si="22"/>
        <v/>
      </c>
      <c r="G228" s="4" t="str">
        <f t="array" ref="G228">IF(ISNUMBER(E228),MIN(IF($B$2:$B$1251=F228,$C$2:$C$1251)),"")</f>
        <v/>
      </c>
      <c r="H228" s="14" t="str">
        <f t="shared" si="23"/>
        <v/>
      </c>
      <c r="I228" s="4" t="str">
        <f t="array" ref="I228">IF(ISNUMBER(E228),MAX(IF($B$2:$B$1251=F228,$C$2:$C$1251)),"")</f>
        <v/>
      </c>
    </row>
    <row r="229" spans="1:9" x14ac:dyDescent="0.25">
      <c r="A229" s="10" t="str">
        <f t="shared" si="19"/>
        <v/>
      </c>
      <c r="B229" s="4" t="str">
        <f t="shared" si="20"/>
        <v/>
      </c>
      <c r="C229" s="4" t="str">
        <f t="shared" si="18"/>
        <v/>
      </c>
      <c r="E229" s="10" t="str">
        <f t="shared" si="21"/>
        <v/>
      </c>
      <c r="F229" s="10" t="str">
        <f t="shared" si="22"/>
        <v/>
      </c>
      <c r="G229" s="4" t="str">
        <f t="array" ref="G229">IF(ISNUMBER(E229),MIN(IF($B$2:$B$1251=F229,$C$2:$C$1251)),"")</f>
        <v/>
      </c>
      <c r="H229" s="14" t="str">
        <f t="shared" si="23"/>
        <v/>
      </c>
      <c r="I229" s="4" t="str">
        <f t="array" ref="I229">IF(ISNUMBER(E229),MAX(IF($B$2:$B$1251=F229,$C$2:$C$1251)),"")</f>
        <v/>
      </c>
    </row>
    <row r="230" spans="1:9" x14ac:dyDescent="0.25">
      <c r="A230" s="10" t="str">
        <f t="shared" si="19"/>
        <v/>
      </c>
      <c r="B230" s="4" t="str">
        <f t="shared" si="20"/>
        <v/>
      </c>
      <c r="C230" s="4" t="str">
        <f t="shared" si="18"/>
        <v/>
      </c>
      <c r="E230" s="10" t="str">
        <f t="shared" si="21"/>
        <v/>
      </c>
      <c r="F230" s="10" t="str">
        <f t="shared" si="22"/>
        <v/>
      </c>
      <c r="G230" s="4" t="str">
        <f t="array" ref="G230">IF(ISNUMBER(E230),MIN(IF($B$2:$B$1251=F230,$C$2:$C$1251)),"")</f>
        <v/>
      </c>
      <c r="H230" s="14" t="str">
        <f t="shared" si="23"/>
        <v/>
      </c>
      <c r="I230" s="4" t="str">
        <f t="array" ref="I230">IF(ISNUMBER(E230),MAX(IF($B$2:$B$1251=F230,$C$2:$C$1251)),"")</f>
        <v/>
      </c>
    </row>
    <row r="231" spans="1:9" x14ac:dyDescent="0.25">
      <c r="A231" s="10" t="str">
        <f t="shared" si="19"/>
        <v/>
      </c>
      <c r="B231" s="4" t="str">
        <f t="shared" si="20"/>
        <v/>
      </c>
      <c r="C231" s="4" t="str">
        <f t="shared" si="18"/>
        <v/>
      </c>
      <c r="E231" s="10" t="str">
        <f t="shared" si="21"/>
        <v/>
      </c>
      <c r="F231" s="10" t="str">
        <f t="shared" si="22"/>
        <v/>
      </c>
      <c r="G231" s="4" t="str">
        <f t="array" ref="G231">IF(ISNUMBER(E231),MIN(IF($B$2:$B$1251=F231,$C$2:$C$1251)),"")</f>
        <v/>
      </c>
      <c r="H231" s="14" t="str">
        <f t="shared" si="23"/>
        <v/>
      </c>
      <c r="I231" s="4" t="str">
        <f t="array" ref="I231">IF(ISNUMBER(E231),MAX(IF($B$2:$B$1251=F231,$C$2:$C$1251)),"")</f>
        <v/>
      </c>
    </row>
    <row r="232" spans="1:9" x14ac:dyDescent="0.25">
      <c r="A232" s="10" t="str">
        <f t="shared" si="19"/>
        <v/>
      </c>
      <c r="B232" s="4" t="str">
        <f t="shared" si="20"/>
        <v/>
      </c>
      <c r="C232" s="4" t="str">
        <f t="shared" si="18"/>
        <v/>
      </c>
      <c r="E232" s="10" t="str">
        <f t="shared" si="21"/>
        <v/>
      </c>
      <c r="F232" s="10" t="str">
        <f t="shared" si="22"/>
        <v/>
      </c>
      <c r="G232" s="4" t="str">
        <f t="array" ref="G232">IF(ISNUMBER(E232),MIN(IF($B$2:$B$1251=F232,$C$2:$C$1251)),"")</f>
        <v/>
      </c>
      <c r="H232" s="14" t="str">
        <f t="shared" si="23"/>
        <v/>
      </c>
      <c r="I232" s="4" t="str">
        <f t="array" ref="I232">IF(ISNUMBER(E232),MAX(IF($B$2:$B$1251=F232,$C$2:$C$1251)),"")</f>
        <v/>
      </c>
    </row>
    <row r="233" spans="1:9" x14ac:dyDescent="0.25">
      <c r="A233" s="10" t="str">
        <f t="shared" si="19"/>
        <v/>
      </c>
      <c r="B233" s="4" t="str">
        <f t="shared" si="20"/>
        <v/>
      </c>
      <c r="C233" s="4" t="str">
        <f t="shared" si="18"/>
        <v/>
      </c>
      <c r="E233" s="10" t="str">
        <f t="shared" si="21"/>
        <v/>
      </c>
      <c r="F233" s="10" t="str">
        <f t="shared" si="22"/>
        <v/>
      </c>
      <c r="G233" s="4" t="str">
        <f t="array" ref="G233">IF(ISNUMBER(E233),MIN(IF($B$2:$B$1251=F233,$C$2:$C$1251)),"")</f>
        <v/>
      </c>
      <c r="H233" s="14" t="str">
        <f t="shared" si="23"/>
        <v/>
      </c>
      <c r="I233" s="4" t="str">
        <f t="array" ref="I233">IF(ISNUMBER(E233),MAX(IF($B$2:$B$1251=F233,$C$2:$C$1251)),"")</f>
        <v/>
      </c>
    </row>
    <row r="234" spans="1:9" x14ac:dyDescent="0.25">
      <c r="A234" s="10" t="str">
        <f t="shared" si="19"/>
        <v/>
      </c>
      <c r="B234" s="4" t="str">
        <f t="shared" si="20"/>
        <v/>
      </c>
      <c r="C234" s="4" t="str">
        <f t="shared" si="18"/>
        <v/>
      </c>
      <c r="E234" s="10" t="str">
        <f t="shared" si="21"/>
        <v/>
      </c>
      <c r="F234" s="10" t="str">
        <f t="shared" si="22"/>
        <v/>
      </c>
      <c r="G234" s="4" t="str">
        <f t="array" ref="G234">IF(ISNUMBER(E234),MIN(IF($B$2:$B$1251=F234,$C$2:$C$1251)),"")</f>
        <v/>
      </c>
      <c r="H234" s="14" t="str">
        <f t="shared" si="23"/>
        <v/>
      </c>
      <c r="I234" s="4" t="str">
        <f t="array" ref="I234">IF(ISNUMBER(E234),MAX(IF($B$2:$B$1251=F234,$C$2:$C$1251)),"")</f>
        <v/>
      </c>
    </row>
    <row r="235" spans="1:9" x14ac:dyDescent="0.25">
      <c r="A235" s="10" t="str">
        <f t="shared" si="19"/>
        <v/>
      </c>
      <c r="B235" s="4" t="str">
        <f t="shared" si="20"/>
        <v/>
      </c>
      <c r="C235" s="4" t="str">
        <f t="shared" si="18"/>
        <v/>
      </c>
      <c r="E235" s="10" t="str">
        <f t="shared" si="21"/>
        <v/>
      </c>
      <c r="F235" s="10" t="str">
        <f t="shared" si="22"/>
        <v/>
      </c>
      <c r="G235" s="4" t="str">
        <f t="array" ref="G235">IF(ISNUMBER(E235),MIN(IF($B$2:$B$1251=F235,$C$2:$C$1251)),"")</f>
        <v/>
      </c>
      <c r="H235" s="14" t="str">
        <f t="shared" si="23"/>
        <v/>
      </c>
      <c r="I235" s="4" t="str">
        <f t="array" ref="I235">IF(ISNUMBER(E235),MAX(IF($B$2:$B$1251=F235,$C$2:$C$1251)),"")</f>
        <v/>
      </c>
    </row>
    <row r="236" spans="1:9" x14ac:dyDescent="0.25">
      <c r="A236" s="10" t="str">
        <f t="shared" si="19"/>
        <v/>
      </c>
      <c r="B236" s="4" t="str">
        <f t="shared" si="20"/>
        <v/>
      </c>
      <c r="C236" s="4" t="str">
        <f t="shared" si="18"/>
        <v/>
      </c>
      <c r="E236" s="10" t="str">
        <f t="shared" si="21"/>
        <v/>
      </c>
      <c r="F236" s="10" t="str">
        <f t="shared" si="22"/>
        <v/>
      </c>
      <c r="G236" s="4" t="str">
        <f t="array" ref="G236">IF(ISNUMBER(E236),MIN(IF($B$2:$B$1251=F236,$C$2:$C$1251)),"")</f>
        <v/>
      </c>
      <c r="H236" s="14" t="str">
        <f t="shared" si="23"/>
        <v/>
      </c>
      <c r="I236" s="4" t="str">
        <f t="array" ref="I236">IF(ISNUMBER(E236),MAX(IF($B$2:$B$1251=F236,$C$2:$C$1251)),"")</f>
        <v/>
      </c>
    </row>
    <row r="237" spans="1:9" x14ac:dyDescent="0.25">
      <c r="A237" s="10" t="str">
        <f t="shared" si="19"/>
        <v/>
      </c>
      <c r="B237" s="4" t="str">
        <f t="shared" si="20"/>
        <v/>
      </c>
      <c r="C237" s="4" t="str">
        <f t="shared" si="18"/>
        <v/>
      </c>
      <c r="E237" s="10" t="str">
        <f t="shared" si="21"/>
        <v/>
      </c>
      <c r="F237" s="10" t="str">
        <f t="shared" si="22"/>
        <v/>
      </c>
      <c r="G237" s="4" t="str">
        <f t="array" ref="G237">IF(ISNUMBER(E237),MIN(IF($B$2:$B$1251=F237,$C$2:$C$1251)),"")</f>
        <v/>
      </c>
      <c r="H237" s="14" t="str">
        <f t="shared" si="23"/>
        <v/>
      </c>
      <c r="I237" s="4" t="str">
        <f t="array" ref="I237">IF(ISNUMBER(E237),MAX(IF($B$2:$B$1251=F237,$C$2:$C$1251)),"")</f>
        <v/>
      </c>
    </row>
    <row r="238" spans="1:9" x14ac:dyDescent="0.25">
      <c r="A238" s="10" t="str">
        <f t="shared" si="19"/>
        <v/>
      </c>
      <c r="B238" s="4" t="str">
        <f t="shared" si="20"/>
        <v/>
      </c>
      <c r="C238" s="4" t="str">
        <f t="shared" si="18"/>
        <v/>
      </c>
      <c r="E238" s="10" t="str">
        <f t="shared" si="21"/>
        <v/>
      </c>
      <c r="F238" s="10" t="str">
        <f t="shared" si="22"/>
        <v/>
      </c>
      <c r="G238" s="4" t="str">
        <f t="array" ref="G238">IF(ISNUMBER(E238),MIN(IF($B$2:$B$1251=F238,$C$2:$C$1251)),"")</f>
        <v/>
      </c>
      <c r="H238" s="14" t="str">
        <f t="shared" si="23"/>
        <v/>
      </c>
      <c r="I238" s="4" t="str">
        <f t="array" ref="I238">IF(ISNUMBER(E238),MAX(IF($B$2:$B$1251=F238,$C$2:$C$1251)),"")</f>
        <v/>
      </c>
    </row>
    <row r="239" spans="1:9" x14ac:dyDescent="0.25">
      <c r="A239" s="10" t="str">
        <f t="shared" si="19"/>
        <v/>
      </c>
      <c r="B239" s="4" t="str">
        <f t="shared" si="20"/>
        <v/>
      </c>
      <c r="C239" s="4" t="str">
        <f t="shared" si="18"/>
        <v/>
      </c>
      <c r="E239" s="10" t="str">
        <f t="shared" si="21"/>
        <v/>
      </c>
      <c r="F239" s="10" t="str">
        <f t="shared" si="22"/>
        <v/>
      </c>
      <c r="G239" s="4" t="str">
        <f t="array" ref="G239">IF(ISNUMBER(E239),MIN(IF($B$2:$B$1251=F239,$C$2:$C$1251)),"")</f>
        <v/>
      </c>
      <c r="H239" s="14" t="str">
        <f t="shared" si="23"/>
        <v/>
      </c>
      <c r="I239" s="4" t="str">
        <f t="array" ref="I239">IF(ISNUMBER(E239),MAX(IF($B$2:$B$1251=F239,$C$2:$C$1251)),"")</f>
        <v/>
      </c>
    </row>
    <row r="240" spans="1:9" x14ac:dyDescent="0.25">
      <c r="A240" s="10" t="str">
        <f t="shared" si="19"/>
        <v/>
      </c>
      <c r="B240" s="4" t="str">
        <f t="shared" si="20"/>
        <v/>
      </c>
      <c r="C240" s="4" t="str">
        <f t="shared" si="18"/>
        <v/>
      </c>
      <c r="E240" s="10" t="str">
        <f t="shared" si="21"/>
        <v/>
      </c>
      <c r="F240" s="10" t="str">
        <f t="shared" si="22"/>
        <v/>
      </c>
      <c r="G240" s="4" t="str">
        <f t="array" ref="G240">IF(ISNUMBER(E240),MIN(IF($B$2:$B$1251=F240,$C$2:$C$1251)),"")</f>
        <v/>
      </c>
      <c r="H240" s="14" t="str">
        <f t="shared" si="23"/>
        <v/>
      </c>
      <c r="I240" s="4" t="str">
        <f t="array" ref="I240">IF(ISNUMBER(E240),MAX(IF($B$2:$B$1251=F240,$C$2:$C$1251)),"")</f>
        <v/>
      </c>
    </row>
    <row r="241" spans="1:9" x14ac:dyDescent="0.25">
      <c r="A241" s="10" t="str">
        <f t="shared" si="19"/>
        <v/>
      </c>
      <c r="B241" s="4" t="str">
        <f t="shared" si="20"/>
        <v/>
      </c>
      <c r="C241" s="4" t="str">
        <f t="shared" si="18"/>
        <v/>
      </c>
      <c r="E241" s="10" t="str">
        <f t="shared" si="21"/>
        <v/>
      </c>
      <c r="F241" s="10" t="str">
        <f t="shared" si="22"/>
        <v/>
      </c>
      <c r="G241" s="4" t="str">
        <f t="array" ref="G241">IF(ISNUMBER(E241),MIN(IF($B$2:$B$1251=F241,$C$2:$C$1251)),"")</f>
        <v/>
      </c>
      <c r="H241" s="14" t="str">
        <f t="shared" si="23"/>
        <v/>
      </c>
      <c r="I241" s="4" t="str">
        <f t="array" ref="I241">IF(ISNUMBER(E241),MAX(IF($B$2:$B$1251=F241,$C$2:$C$1251)),"")</f>
        <v/>
      </c>
    </row>
    <row r="242" spans="1:9" x14ac:dyDescent="0.25">
      <c r="A242" s="10" t="str">
        <f t="shared" si="19"/>
        <v/>
      </c>
      <c r="B242" s="4" t="str">
        <f t="shared" si="20"/>
        <v/>
      </c>
      <c r="C242" s="4" t="str">
        <f t="shared" si="18"/>
        <v/>
      </c>
      <c r="E242" s="10" t="str">
        <f t="shared" si="21"/>
        <v/>
      </c>
      <c r="F242" s="10" t="str">
        <f t="shared" si="22"/>
        <v/>
      </c>
      <c r="G242" s="4" t="str">
        <f t="array" ref="G242">IF(ISNUMBER(E242),MIN(IF($B$2:$B$1251=F242,$C$2:$C$1251)),"")</f>
        <v/>
      </c>
      <c r="H242" s="14" t="str">
        <f t="shared" si="23"/>
        <v/>
      </c>
      <c r="I242" s="4" t="str">
        <f t="array" ref="I242">IF(ISNUMBER(E242),MAX(IF($B$2:$B$1251=F242,$C$2:$C$1251)),"")</f>
        <v/>
      </c>
    </row>
    <row r="243" spans="1:9" x14ac:dyDescent="0.25">
      <c r="A243" s="10" t="str">
        <f t="shared" si="19"/>
        <v/>
      </c>
      <c r="B243" s="4" t="str">
        <f t="shared" si="20"/>
        <v/>
      </c>
      <c r="C243" s="4" t="str">
        <f t="shared" si="18"/>
        <v/>
      </c>
      <c r="E243" s="10" t="str">
        <f t="shared" si="21"/>
        <v/>
      </c>
      <c r="F243" s="10" t="str">
        <f t="shared" si="22"/>
        <v/>
      </c>
      <c r="G243" s="4" t="str">
        <f t="array" ref="G243">IF(ISNUMBER(E243),MIN(IF($B$2:$B$1251=F243,$C$2:$C$1251)),"")</f>
        <v/>
      </c>
      <c r="H243" s="14" t="str">
        <f t="shared" si="23"/>
        <v/>
      </c>
      <c r="I243" s="4" t="str">
        <f t="array" ref="I243">IF(ISNUMBER(E243),MAX(IF($B$2:$B$1251=F243,$C$2:$C$1251)),"")</f>
        <v/>
      </c>
    </row>
    <row r="244" spans="1:9" x14ac:dyDescent="0.25">
      <c r="A244" s="10" t="str">
        <f t="shared" si="19"/>
        <v/>
      </c>
      <c r="B244" s="4" t="str">
        <f t="shared" si="20"/>
        <v/>
      </c>
      <c r="C244" s="4" t="str">
        <f t="shared" si="18"/>
        <v/>
      </c>
      <c r="E244" s="10" t="str">
        <f t="shared" si="21"/>
        <v/>
      </c>
      <c r="F244" s="10" t="str">
        <f t="shared" si="22"/>
        <v/>
      </c>
      <c r="G244" s="4" t="str">
        <f t="array" ref="G244">IF(ISNUMBER(E244),MIN(IF($B$2:$B$1251=F244,$C$2:$C$1251)),"")</f>
        <v/>
      </c>
      <c r="H244" s="14" t="str">
        <f t="shared" si="23"/>
        <v/>
      </c>
      <c r="I244" s="4" t="str">
        <f t="array" ref="I244">IF(ISNUMBER(E244),MAX(IF($B$2:$B$1251=F244,$C$2:$C$1251)),"")</f>
        <v/>
      </c>
    </row>
    <row r="245" spans="1:9" x14ac:dyDescent="0.25">
      <c r="A245" s="10" t="str">
        <f t="shared" si="19"/>
        <v/>
      </c>
      <c r="B245" s="4" t="str">
        <f t="shared" si="20"/>
        <v/>
      </c>
      <c r="C245" s="4" t="str">
        <f t="shared" si="18"/>
        <v/>
      </c>
      <c r="E245" s="10" t="str">
        <f t="shared" si="21"/>
        <v/>
      </c>
      <c r="F245" s="10" t="str">
        <f t="shared" si="22"/>
        <v/>
      </c>
      <c r="G245" s="4" t="str">
        <f t="array" ref="G245">IF(ISNUMBER(E245),MIN(IF($B$2:$B$1251=F245,$C$2:$C$1251)),"")</f>
        <v/>
      </c>
      <c r="H245" s="14" t="str">
        <f t="shared" si="23"/>
        <v/>
      </c>
      <c r="I245" s="4" t="str">
        <f t="array" ref="I245">IF(ISNUMBER(E245),MAX(IF($B$2:$B$1251=F245,$C$2:$C$1251)),"")</f>
        <v/>
      </c>
    </row>
    <row r="246" spans="1:9" x14ac:dyDescent="0.25">
      <c r="A246" s="10" t="str">
        <f t="shared" si="19"/>
        <v/>
      </c>
      <c r="B246" s="4" t="str">
        <f t="shared" si="20"/>
        <v/>
      </c>
      <c r="C246" s="4" t="str">
        <f t="shared" si="18"/>
        <v/>
      </c>
      <c r="E246" s="10" t="str">
        <f t="shared" si="21"/>
        <v/>
      </c>
      <c r="F246" s="10" t="str">
        <f t="shared" si="22"/>
        <v/>
      </c>
      <c r="G246" s="4" t="str">
        <f t="array" ref="G246">IF(ISNUMBER(E246),MIN(IF($B$2:$B$1251=F246,$C$2:$C$1251)),"")</f>
        <v/>
      </c>
      <c r="H246" s="14" t="str">
        <f t="shared" si="23"/>
        <v/>
      </c>
      <c r="I246" s="4" t="str">
        <f t="array" ref="I246">IF(ISNUMBER(E246),MAX(IF($B$2:$B$1251=F246,$C$2:$C$1251)),"")</f>
        <v/>
      </c>
    </row>
    <row r="247" spans="1:9" x14ac:dyDescent="0.25">
      <c r="A247" s="10" t="str">
        <f t="shared" si="19"/>
        <v/>
      </c>
      <c r="B247" s="4" t="str">
        <f t="shared" si="20"/>
        <v/>
      </c>
      <c r="C247" s="4" t="str">
        <f t="shared" si="18"/>
        <v/>
      </c>
      <c r="E247" s="10" t="str">
        <f t="shared" si="21"/>
        <v/>
      </c>
      <c r="F247" s="10" t="str">
        <f t="shared" si="22"/>
        <v/>
      </c>
      <c r="G247" s="4" t="str">
        <f t="array" ref="G247">IF(ISNUMBER(E247),MIN(IF($B$2:$B$1251=F247,$C$2:$C$1251)),"")</f>
        <v/>
      </c>
      <c r="H247" s="14" t="str">
        <f t="shared" si="23"/>
        <v/>
      </c>
      <c r="I247" s="4" t="str">
        <f t="array" ref="I247">IF(ISNUMBER(E247),MAX(IF($B$2:$B$1251=F247,$C$2:$C$1251)),"")</f>
        <v/>
      </c>
    </row>
    <row r="248" spans="1:9" x14ac:dyDescent="0.25">
      <c r="A248" s="10" t="str">
        <f t="shared" si="19"/>
        <v/>
      </c>
      <c r="B248" s="4" t="str">
        <f t="shared" si="20"/>
        <v/>
      </c>
      <c r="C248" s="4" t="str">
        <f t="shared" si="18"/>
        <v/>
      </c>
      <c r="E248" s="10" t="str">
        <f t="shared" si="21"/>
        <v/>
      </c>
      <c r="F248" s="10" t="str">
        <f t="shared" si="22"/>
        <v/>
      </c>
      <c r="G248" s="4" t="str">
        <f t="array" ref="G248">IF(ISNUMBER(E248),MIN(IF($B$2:$B$1251=F248,$C$2:$C$1251)),"")</f>
        <v/>
      </c>
      <c r="H248" s="14" t="str">
        <f t="shared" si="23"/>
        <v/>
      </c>
      <c r="I248" s="4" t="str">
        <f t="array" ref="I248">IF(ISNUMBER(E248),MAX(IF($B$2:$B$1251=F248,$C$2:$C$1251)),"")</f>
        <v/>
      </c>
    </row>
    <row r="249" spans="1:9" x14ac:dyDescent="0.25">
      <c r="A249" s="10" t="str">
        <f t="shared" si="19"/>
        <v/>
      </c>
      <c r="B249" s="4" t="str">
        <f t="shared" si="20"/>
        <v/>
      </c>
      <c r="C249" s="4" t="str">
        <f t="shared" si="18"/>
        <v/>
      </c>
      <c r="E249" s="10" t="str">
        <f t="shared" si="21"/>
        <v/>
      </c>
      <c r="F249" s="10" t="str">
        <f t="shared" si="22"/>
        <v/>
      </c>
      <c r="G249" s="4" t="str">
        <f t="array" ref="G249">IF(ISNUMBER(E249),MIN(IF($B$2:$B$1251=F249,$C$2:$C$1251)),"")</f>
        <v/>
      </c>
      <c r="H249" s="14" t="str">
        <f t="shared" si="23"/>
        <v/>
      </c>
      <c r="I249" s="4" t="str">
        <f t="array" ref="I249">IF(ISNUMBER(E249),MAX(IF($B$2:$B$1251=F249,$C$2:$C$1251)),"")</f>
        <v/>
      </c>
    </row>
    <row r="250" spans="1:9" x14ac:dyDescent="0.25">
      <c r="A250" s="10" t="str">
        <f t="shared" si="19"/>
        <v/>
      </c>
      <c r="B250" s="4" t="str">
        <f t="shared" si="20"/>
        <v/>
      </c>
      <c r="C250" s="4" t="str">
        <f t="shared" si="18"/>
        <v/>
      </c>
      <c r="E250" s="10" t="str">
        <f t="shared" si="21"/>
        <v/>
      </c>
      <c r="F250" s="10" t="str">
        <f t="shared" si="22"/>
        <v/>
      </c>
      <c r="G250" s="4" t="str">
        <f t="array" ref="G250">IF(ISNUMBER(E250),MIN(IF($B$2:$B$1251=F250,$C$2:$C$1251)),"")</f>
        <v/>
      </c>
      <c r="H250" s="14" t="str">
        <f t="shared" si="23"/>
        <v/>
      </c>
      <c r="I250" s="4" t="str">
        <f t="array" ref="I250">IF(ISNUMBER(E250),MAX(IF($B$2:$B$1251=F250,$C$2:$C$1251)),"")</f>
        <v/>
      </c>
    </row>
    <row r="251" spans="1:9" x14ac:dyDescent="0.25">
      <c r="A251" s="10" t="str">
        <f t="shared" si="19"/>
        <v/>
      </c>
      <c r="B251" s="4" t="str">
        <f t="shared" si="20"/>
        <v/>
      </c>
      <c r="C251" s="4" t="str">
        <f t="shared" si="18"/>
        <v/>
      </c>
      <c r="E251" s="10" t="str">
        <f t="shared" si="21"/>
        <v/>
      </c>
      <c r="F251" s="10" t="str">
        <f t="shared" si="22"/>
        <v/>
      </c>
      <c r="G251" s="4" t="str">
        <f t="array" ref="G251">IF(ISNUMBER(E251),MIN(IF($B$2:$B$1251=F251,$C$2:$C$1251)),"")</f>
        <v/>
      </c>
      <c r="H251" s="14" t="str">
        <f t="shared" si="23"/>
        <v/>
      </c>
      <c r="I251" s="4" t="str">
        <f t="array" ref="I251">IF(ISNUMBER(E251),MAX(IF($B$2:$B$1251=F251,$C$2:$C$1251)),"")</f>
        <v/>
      </c>
    </row>
    <row r="252" spans="1:9" x14ac:dyDescent="0.25">
      <c r="A252" s="10" t="str">
        <f t="shared" si="19"/>
        <v/>
      </c>
      <c r="B252" s="4" t="str">
        <f t="shared" si="20"/>
        <v/>
      </c>
      <c r="C252" s="4" t="str">
        <f t="shared" si="18"/>
        <v/>
      </c>
    </row>
    <row r="253" spans="1:9" x14ac:dyDescent="0.25">
      <c r="A253" s="10" t="str">
        <f t="shared" si="19"/>
        <v/>
      </c>
      <c r="B253" s="4" t="str">
        <f t="shared" si="20"/>
        <v/>
      </c>
      <c r="C253" s="4" t="str">
        <f t="shared" si="18"/>
        <v/>
      </c>
    </row>
    <row r="254" spans="1:9" x14ac:dyDescent="0.25">
      <c r="A254" s="10" t="str">
        <f t="shared" si="19"/>
        <v/>
      </c>
      <c r="B254" s="4" t="str">
        <f t="shared" si="20"/>
        <v/>
      </c>
      <c r="C254" s="4" t="str">
        <f t="shared" si="18"/>
        <v/>
      </c>
    </row>
    <row r="255" spans="1:9" x14ac:dyDescent="0.25">
      <c r="A255" s="10" t="str">
        <f t="shared" si="19"/>
        <v/>
      </c>
      <c r="B255" s="4" t="str">
        <f t="shared" si="20"/>
        <v/>
      </c>
      <c r="C255" s="4" t="str">
        <f t="shared" si="18"/>
        <v/>
      </c>
    </row>
    <row r="256" spans="1:9" x14ac:dyDescent="0.25">
      <c r="A256" s="10" t="str">
        <f t="shared" si="19"/>
        <v/>
      </c>
      <c r="B256" s="4" t="str">
        <f t="shared" si="20"/>
        <v/>
      </c>
      <c r="C256" s="4" t="str">
        <f t="shared" si="18"/>
        <v/>
      </c>
    </row>
    <row r="257" spans="1:3" x14ac:dyDescent="0.25">
      <c r="A257" s="10" t="str">
        <f t="shared" si="19"/>
        <v/>
      </c>
      <c r="B257" s="4" t="str">
        <f t="shared" si="20"/>
        <v/>
      </c>
      <c r="C257" s="4" t="str">
        <f t="shared" si="18"/>
        <v/>
      </c>
    </row>
    <row r="258" spans="1:3" x14ac:dyDescent="0.25">
      <c r="A258" s="10" t="str">
        <f t="shared" si="19"/>
        <v/>
      </c>
      <c r="B258" s="4" t="str">
        <f t="shared" si="20"/>
        <v/>
      </c>
      <c r="C258" s="4" t="str">
        <f t="shared" ref="C258:C321" si="24">IF(ISNUMBER(A258),COUNTIFS(IndirectStartDates,"&lt;="&amp;A258,IndirectCompletedDates,"&gt;"&amp;A258),"")</f>
        <v/>
      </c>
    </row>
    <row r="259" spans="1:3" x14ac:dyDescent="0.25">
      <c r="A259" s="10" t="str">
        <f t="shared" ref="A259:A322" si="25">IF(ISNUMBER(A258),IF(A258+1&lt;=MAX(IndirectStartDates),A258+1,""),"")</f>
        <v/>
      </c>
      <c r="B259" s="4" t="str">
        <f t="shared" ref="B259:B322" si="26">IF(ISNUMBER(A259),YEAR(A259)&amp;"-"&amp;TEXT(WEEKNUM(A259),"00"),"")</f>
        <v/>
      </c>
      <c r="C259" s="4" t="str">
        <f t="shared" si="24"/>
        <v/>
      </c>
    </row>
    <row r="260" spans="1:3" x14ac:dyDescent="0.25">
      <c r="A260" s="10" t="str">
        <f t="shared" si="25"/>
        <v/>
      </c>
      <c r="B260" s="4" t="str">
        <f t="shared" si="26"/>
        <v/>
      </c>
      <c r="C260" s="4" t="str">
        <f t="shared" si="24"/>
        <v/>
      </c>
    </row>
    <row r="261" spans="1:3" x14ac:dyDescent="0.25">
      <c r="A261" s="10" t="str">
        <f t="shared" si="25"/>
        <v/>
      </c>
      <c r="B261" s="4" t="str">
        <f t="shared" si="26"/>
        <v/>
      </c>
      <c r="C261" s="4" t="str">
        <f t="shared" si="24"/>
        <v/>
      </c>
    </row>
    <row r="262" spans="1:3" x14ac:dyDescent="0.25">
      <c r="A262" s="10" t="str">
        <f t="shared" si="25"/>
        <v/>
      </c>
      <c r="B262" s="4" t="str">
        <f t="shared" si="26"/>
        <v/>
      </c>
      <c r="C262" s="4" t="str">
        <f t="shared" si="24"/>
        <v/>
      </c>
    </row>
    <row r="263" spans="1:3" x14ac:dyDescent="0.25">
      <c r="A263" s="10" t="str">
        <f t="shared" si="25"/>
        <v/>
      </c>
      <c r="B263" s="4" t="str">
        <f t="shared" si="26"/>
        <v/>
      </c>
      <c r="C263" s="4" t="str">
        <f t="shared" si="24"/>
        <v/>
      </c>
    </row>
    <row r="264" spans="1:3" x14ac:dyDescent="0.25">
      <c r="A264" s="10" t="str">
        <f t="shared" si="25"/>
        <v/>
      </c>
      <c r="B264" s="4" t="str">
        <f t="shared" si="26"/>
        <v/>
      </c>
      <c r="C264" s="4" t="str">
        <f t="shared" si="24"/>
        <v/>
      </c>
    </row>
    <row r="265" spans="1:3" x14ac:dyDescent="0.25">
      <c r="A265" s="10" t="str">
        <f t="shared" si="25"/>
        <v/>
      </c>
      <c r="B265" s="4" t="str">
        <f t="shared" si="26"/>
        <v/>
      </c>
      <c r="C265" s="4" t="str">
        <f t="shared" si="24"/>
        <v/>
      </c>
    </row>
    <row r="266" spans="1:3" x14ac:dyDescent="0.25">
      <c r="A266" s="10" t="str">
        <f t="shared" si="25"/>
        <v/>
      </c>
      <c r="B266" s="4" t="str">
        <f t="shared" si="26"/>
        <v/>
      </c>
      <c r="C266" s="4" t="str">
        <f t="shared" si="24"/>
        <v/>
      </c>
    </row>
    <row r="267" spans="1:3" x14ac:dyDescent="0.25">
      <c r="A267" s="10" t="str">
        <f t="shared" si="25"/>
        <v/>
      </c>
      <c r="B267" s="4" t="str">
        <f t="shared" si="26"/>
        <v/>
      </c>
      <c r="C267" s="4" t="str">
        <f t="shared" si="24"/>
        <v/>
      </c>
    </row>
    <row r="268" spans="1:3" x14ac:dyDescent="0.25">
      <c r="A268" s="10" t="str">
        <f t="shared" si="25"/>
        <v/>
      </c>
      <c r="B268" s="4" t="str">
        <f t="shared" si="26"/>
        <v/>
      </c>
      <c r="C268" s="4" t="str">
        <f t="shared" si="24"/>
        <v/>
      </c>
    </row>
    <row r="269" spans="1:3" x14ac:dyDescent="0.25">
      <c r="A269" s="10" t="str">
        <f t="shared" si="25"/>
        <v/>
      </c>
      <c r="B269" s="4" t="str">
        <f t="shared" si="26"/>
        <v/>
      </c>
      <c r="C269" s="4" t="str">
        <f t="shared" si="24"/>
        <v/>
      </c>
    </row>
    <row r="270" spans="1:3" x14ac:dyDescent="0.25">
      <c r="A270" s="10" t="str">
        <f t="shared" si="25"/>
        <v/>
      </c>
      <c r="B270" s="4" t="str">
        <f t="shared" si="26"/>
        <v/>
      </c>
      <c r="C270" s="4" t="str">
        <f t="shared" si="24"/>
        <v/>
      </c>
    </row>
    <row r="271" spans="1:3" x14ac:dyDescent="0.25">
      <c r="A271" s="10" t="str">
        <f t="shared" si="25"/>
        <v/>
      </c>
      <c r="B271" s="4" t="str">
        <f t="shared" si="26"/>
        <v/>
      </c>
      <c r="C271" s="4" t="str">
        <f t="shared" si="24"/>
        <v/>
      </c>
    </row>
    <row r="272" spans="1:3" x14ac:dyDescent="0.25">
      <c r="A272" s="10" t="str">
        <f t="shared" si="25"/>
        <v/>
      </c>
      <c r="B272" s="4" t="str">
        <f t="shared" si="26"/>
        <v/>
      </c>
      <c r="C272" s="4" t="str">
        <f t="shared" si="24"/>
        <v/>
      </c>
    </row>
    <row r="273" spans="1:3" x14ac:dyDescent="0.25">
      <c r="A273" s="10" t="str">
        <f t="shared" si="25"/>
        <v/>
      </c>
      <c r="B273" s="4" t="str">
        <f t="shared" si="26"/>
        <v/>
      </c>
      <c r="C273" s="4" t="str">
        <f t="shared" si="24"/>
        <v/>
      </c>
    </row>
    <row r="274" spans="1:3" x14ac:dyDescent="0.25">
      <c r="A274" s="10" t="str">
        <f t="shared" si="25"/>
        <v/>
      </c>
      <c r="B274" s="4" t="str">
        <f t="shared" si="26"/>
        <v/>
      </c>
      <c r="C274" s="4" t="str">
        <f t="shared" si="24"/>
        <v/>
      </c>
    </row>
    <row r="275" spans="1:3" x14ac:dyDescent="0.25">
      <c r="A275" s="10" t="str">
        <f t="shared" si="25"/>
        <v/>
      </c>
      <c r="B275" s="4" t="str">
        <f t="shared" si="26"/>
        <v/>
      </c>
      <c r="C275" s="4" t="str">
        <f t="shared" si="24"/>
        <v/>
      </c>
    </row>
    <row r="276" spans="1:3" x14ac:dyDescent="0.25">
      <c r="A276" s="10" t="str">
        <f t="shared" si="25"/>
        <v/>
      </c>
      <c r="B276" s="4" t="str">
        <f t="shared" si="26"/>
        <v/>
      </c>
      <c r="C276" s="4" t="str">
        <f t="shared" si="24"/>
        <v/>
      </c>
    </row>
    <row r="277" spans="1:3" x14ac:dyDescent="0.25">
      <c r="A277" s="10" t="str">
        <f t="shared" si="25"/>
        <v/>
      </c>
      <c r="B277" s="4" t="str">
        <f t="shared" si="26"/>
        <v/>
      </c>
      <c r="C277" s="4" t="str">
        <f t="shared" si="24"/>
        <v/>
      </c>
    </row>
    <row r="278" spans="1:3" x14ac:dyDescent="0.25">
      <c r="A278" s="10" t="str">
        <f t="shared" si="25"/>
        <v/>
      </c>
      <c r="B278" s="4" t="str">
        <f t="shared" si="26"/>
        <v/>
      </c>
      <c r="C278" s="4" t="str">
        <f t="shared" si="24"/>
        <v/>
      </c>
    </row>
    <row r="279" spans="1:3" x14ac:dyDescent="0.25">
      <c r="A279" s="10" t="str">
        <f t="shared" si="25"/>
        <v/>
      </c>
      <c r="B279" s="4" t="str">
        <f t="shared" si="26"/>
        <v/>
      </c>
      <c r="C279" s="4" t="str">
        <f t="shared" si="24"/>
        <v/>
      </c>
    </row>
    <row r="280" spans="1:3" x14ac:dyDescent="0.25">
      <c r="A280" s="10" t="str">
        <f t="shared" si="25"/>
        <v/>
      </c>
      <c r="B280" s="4" t="str">
        <f t="shared" si="26"/>
        <v/>
      </c>
      <c r="C280" s="4" t="str">
        <f t="shared" si="24"/>
        <v/>
      </c>
    </row>
    <row r="281" spans="1:3" x14ac:dyDescent="0.25">
      <c r="A281" s="10" t="str">
        <f t="shared" si="25"/>
        <v/>
      </c>
      <c r="B281" s="4" t="str">
        <f t="shared" si="26"/>
        <v/>
      </c>
      <c r="C281" s="4" t="str">
        <f t="shared" si="24"/>
        <v/>
      </c>
    </row>
    <row r="282" spans="1:3" x14ac:dyDescent="0.25">
      <c r="A282" s="10" t="str">
        <f t="shared" si="25"/>
        <v/>
      </c>
      <c r="B282" s="4" t="str">
        <f t="shared" si="26"/>
        <v/>
      </c>
      <c r="C282" s="4" t="str">
        <f t="shared" si="24"/>
        <v/>
      </c>
    </row>
    <row r="283" spans="1:3" x14ac:dyDescent="0.25">
      <c r="A283" s="10" t="str">
        <f t="shared" si="25"/>
        <v/>
      </c>
      <c r="B283" s="4" t="str">
        <f t="shared" si="26"/>
        <v/>
      </c>
      <c r="C283" s="4" t="str">
        <f t="shared" si="24"/>
        <v/>
      </c>
    </row>
    <row r="284" spans="1:3" x14ac:dyDescent="0.25">
      <c r="A284" s="10" t="str">
        <f t="shared" si="25"/>
        <v/>
      </c>
      <c r="B284" s="4" t="str">
        <f t="shared" si="26"/>
        <v/>
      </c>
      <c r="C284" s="4" t="str">
        <f t="shared" si="24"/>
        <v/>
      </c>
    </row>
    <row r="285" spans="1:3" x14ac:dyDescent="0.25">
      <c r="A285" s="10" t="str">
        <f t="shared" si="25"/>
        <v/>
      </c>
      <c r="B285" s="4" t="str">
        <f t="shared" si="26"/>
        <v/>
      </c>
      <c r="C285" s="4" t="str">
        <f t="shared" si="24"/>
        <v/>
      </c>
    </row>
    <row r="286" spans="1:3" x14ac:dyDescent="0.25">
      <c r="A286" s="10" t="str">
        <f t="shared" si="25"/>
        <v/>
      </c>
      <c r="B286" s="4" t="str">
        <f t="shared" si="26"/>
        <v/>
      </c>
      <c r="C286" s="4" t="str">
        <f t="shared" si="24"/>
        <v/>
      </c>
    </row>
    <row r="287" spans="1:3" x14ac:dyDescent="0.25">
      <c r="A287" s="10" t="str">
        <f t="shared" si="25"/>
        <v/>
      </c>
      <c r="B287" s="4" t="str">
        <f t="shared" si="26"/>
        <v/>
      </c>
      <c r="C287" s="4" t="str">
        <f t="shared" si="24"/>
        <v/>
      </c>
    </row>
    <row r="288" spans="1:3" x14ac:dyDescent="0.25">
      <c r="A288" s="10" t="str">
        <f t="shared" si="25"/>
        <v/>
      </c>
      <c r="B288" s="4" t="str">
        <f t="shared" si="26"/>
        <v/>
      </c>
      <c r="C288" s="4" t="str">
        <f t="shared" si="24"/>
        <v/>
      </c>
    </row>
    <row r="289" spans="1:3" x14ac:dyDescent="0.25">
      <c r="A289" s="10" t="str">
        <f t="shared" si="25"/>
        <v/>
      </c>
      <c r="B289" s="4" t="str">
        <f t="shared" si="26"/>
        <v/>
      </c>
      <c r="C289" s="4" t="str">
        <f t="shared" si="24"/>
        <v/>
      </c>
    </row>
    <row r="290" spans="1:3" x14ac:dyDescent="0.25">
      <c r="A290" s="10" t="str">
        <f t="shared" si="25"/>
        <v/>
      </c>
      <c r="B290" s="4" t="str">
        <f t="shared" si="26"/>
        <v/>
      </c>
      <c r="C290" s="4" t="str">
        <f t="shared" si="24"/>
        <v/>
      </c>
    </row>
    <row r="291" spans="1:3" x14ac:dyDescent="0.25">
      <c r="A291" s="10" t="str">
        <f t="shared" si="25"/>
        <v/>
      </c>
      <c r="B291" s="4" t="str">
        <f t="shared" si="26"/>
        <v/>
      </c>
      <c r="C291" s="4" t="str">
        <f t="shared" si="24"/>
        <v/>
      </c>
    </row>
    <row r="292" spans="1:3" x14ac:dyDescent="0.25">
      <c r="A292" s="10" t="str">
        <f t="shared" si="25"/>
        <v/>
      </c>
      <c r="B292" s="4" t="str">
        <f t="shared" si="26"/>
        <v/>
      </c>
      <c r="C292" s="4" t="str">
        <f t="shared" si="24"/>
        <v/>
      </c>
    </row>
    <row r="293" spans="1:3" x14ac:dyDescent="0.25">
      <c r="A293" s="10" t="str">
        <f t="shared" si="25"/>
        <v/>
      </c>
      <c r="B293" s="4" t="str">
        <f t="shared" si="26"/>
        <v/>
      </c>
      <c r="C293" s="4" t="str">
        <f t="shared" si="24"/>
        <v/>
      </c>
    </row>
    <row r="294" spans="1:3" x14ac:dyDescent="0.25">
      <c r="A294" s="10" t="str">
        <f t="shared" si="25"/>
        <v/>
      </c>
      <c r="B294" s="4" t="str">
        <f t="shared" si="26"/>
        <v/>
      </c>
      <c r="C294" s="4" t="str">
        <f t="shared" si="24"/>
        <v/>
      </c>
    </row>
    <row r="295" spans="1:3" x14ac:dyDescent="0.25">
      <c r="A295" s="10" t="str">
        <f t="shared" si="25"/>
        <v/>
      </c>
      <c r="B295" s="4" t="str">
        <f t="shared" si="26"/>
        <v/>
      </c>
      <c r="C295" s="4" t="str">
        <f t="shared" si="24"/>
        <v/>
      </c>
    </row>
    <row r="296" spans="1:3" x14ac:dyDescent="0.25">
      <c r="A296" s="10" t="str">
        <f t="shared" si="25"/>
        <v/>
      </c>
      <c r="B296" s="4" t="str">
        <f t="shared" si="26"/>
        <v/>
      </c>
      <c r="C296" s="4" t="str">
        <f t="shared" si="24"/>
        <v/>
      </c>
    </row>
    <row r="297" spans="1:3" x14ac:dyDescent="0.25">
      <c r="A297" s="10" t="str">
        <f t="shared" si="25"/>
        <v/>
      </c>
      <c r="B297" s="4" t="str">
        <f t="shared" si="26"/>
        <v/>
      </c>
      <c r="C297" s="4" t="str">
        <f t="shared" si="24"/>
        <v/>
      </c>
    </row>
    <row r="298" spans="1:3" x14ac:dyDescent="0.25">
      <c r="A298" s="10" t="str">
        <f t="shared" si="25"/>
        <v/>
      </c>
      <c r="B298" s="4" t="str">
        <f t="shared" si="26"/>
        <v/>
      </c>
      <c r="C298" s="4" t="str">
        <f t="shared" si="24"/>
        <v/>
      </c>
    </row>
    <row r="299" spans="1:3" x14ac:dyDescent="0.25">
      <c r="A299" s="10" t="str">
        <f t="shared" si="25"/>
        <v/>
      </c>
      <c r="B299" s="4" t="str">
        <f t="shared" si="26"/>
        <v/>
      </c>
      <c r="C299" s="4" t="str">
        <f t="shared" si="24"/>
        <v/>
      </c>
    </row>
    <row r="300" spans="1:3" x14ac:dyDescent="0.25">
      <c r="A300" s="10" t="str">
        <f t="shared" si="25"/>
        <v/>
      </c>
      <c r="B300" s="4" t="str">
        <f t="shared" si="26"/>
        <v/>
      </c>
      <c r="C300" s="4" t="str">
        <f t="shared" si="24"/>
        <v/>
      </c>
    </row>
    <row r="301" spans="1:3" x14ac:dyDescent="0.25">
      <c r="A301" s="10" t="str">
        <f t="shared" si="25"/>
        <v/>
      </c>
      <c r="B301" s="4" t="str">
        <f t="shared" si="26"/>
        <v/>
      </c>
      <c r="C301" s="4" t="str">
        <f t="shared" si="24"/>
        <v/>
      </c>
    </row>
    <row r="302" spans="1:3" x14ac:dyDescent="0.25">
      <c r="A302" s="10" t="str">
        <f t="shared" si="25"/>
        <v/>
      </c>
      <c r="B302" s="4" t="str">
        <f t="shared" si="26"/>
        <v/>
      </c>
      <c r="C302" s="4" t="str">
        <f t="shared" si="24"/>
        <v/>
      </c>
    </row>
    <row r="303" spans="1:3" x14ac:dyDescent="0.25">
      <c r="A303" s="10" t="str">
        <f t="shared" si="25"/>
        <v/>
      </c>
      <c r="B303" s="4" t="str">
        <f t="shared" si="26"/>
        <v/>
      </c>
      <c r="C303" s="4" t="str">
        <f t="shared" si="24"/>
        <v/>
      </c>
    </row>
    <row r="304" spans="1:3" x14ac:dyDescent="0.25">
      <c r="A304" s="10" t="str">
        <f t="shared" si="25"/>
        <v/>
      </c>
      <c r="B304" s="4" t="str">
        <f t="shared" si="26"/>
        <v/>
      </c>
      <c r="C304" s="4" t="str">
        <f t="shared" si="24"/>
        <v/>
      </c>
    </row>
    <row r="305" spans="1:3" x14ac:dyDescent="0.25">
      <c r="A305" s="10" t="str">
        <f t="shared" si="25"/>
        <v/>
      </c>
      <c r="B305" s="4" t="str">
        <f t="shared" si="26"/>
        <v/>
      </c>
      <c r="C305" s="4" t="str">
        <f t="shared" si="24"/>
        <v/>
      </c>
    </row>
    <row r="306" spans="1:3" x14ac:dyDescent="0.25">
      <c r="A306" s="10" t="str">
        <f t="shared" si="25"/>
        <v/>
      </c>
      <c r="B306" s="4" t="str">
        <f t="shared" si="26"/>
        <v/>
      </c>
      <c r="C306" s="4" t="str">
        <f t="shared" si="24"/>
        <v/>
      </c>
    </row>
    <row r="307" spans="1:3" x14ac:dyDescent="0.25">
      <c r="A307" s="10" t="str">
        <f t="shared" si="25"/>
        <v/>
      </c>
      <c r="B307" s="4" t="str">
        <f t="shared" si="26"/>
        <v/>
      </c>
      <c r="C307" s="4" t="str">
        <f t="shared" si="24"/>
        <v/>
      </c>
    </row>
    <row r="308" spans="1:3" x14ac:dyDescent="0.25">
      <c r="A308" s="10" t="str">
        <f t="shared" si="25"/>
        <v/>
      </c>
      <c r="B308" s="4" t="str">
        <f t="shared" si="26"/>
        <v/>
      </c>
      <c r="C308" s="4" t="str">
        <f t="shared" si="24"/>
        <v/>
      </c>
    </row>
    <row r="309" spans="1:3" x14ac:dyDescent="0.25">
      <c r="A309" s="10" t="str">
        <f t="shared" si="25"/>
        <v/>
      </c>
      <c r="B309" s="4" t="str">
        <f t="shared" si="26"/>
        <v/>
      </c>
      <c r="C309" s="4" t="str">
        <f t="shared" si="24"/>
        <v/>
      </c>
    </row>
    <row r="310" spans="1:3" x14ac:dyDescent="0.25">
      <c r="A310" s="10" t="str">
        <f t="shared" si="25"/>
        <v/>
      </c>
      <c r="B310" s="4" t="str">
        <f t="shared" si="26"/>
        <v/>
      </c>
      <c r="C310" s="4" t="str">
        <f t="shared" si="24"/>
        <v/>
      </c>
    </row>
    <row r="311" spans="1:3" x14ac:dyDescent="0.25">
      <c r="A311" s="10" t="str">
        <f t="shared" si="25"/>
        <v/>
      </c>
      <c r="B311" s="4" t="str">
        <f t="shared" si="26"/>
        <v/>
      </c>
      <c r="C311" s="4" t="str">
        <f t="shared" si="24"/>
        <v/>
      </c>
    </row>
    <row r="312" spans="1:3" x14ac:dyDescent="0.25">
      <c r="A312" s="10" t="str">
        <f t="shared" si="25"/>
        <v/>
      </c>
      <c r="B312" s="4" t="str">
        <f t="shared" si="26"/>
        <v/>
      </c>
      <c r="C312" s="4" t="str">
        <f t="shared" si="24"/>
        <v/>
      </c>
    </row>
    <row r="313" spans="1:3" x14ac:dyDescent="0.25">
      <c r="A313" s="10" t="str">
        <f t="shared" si="25"/>
        <v/>
      </c>
      <c r="B313" s="4" t="str">
        <f t="shared" si="26"/>
        <v/>
      </c>
      <c r="C313" s="4" t="str">
        <f t="shared" si="24"/>
        <v/>
      </c>
    </row>
    <row r="314" spans="1:3" x14ac:dyDescent="0.25">
      <c r="A314" s="10" t="str">
        <f t="shared" si="25"/>
        <v/>
      </c>
      <c r="B314" s="4" t="str">
        <f t="shared" si="26"/>
        <v/>
      </c>
      <c r="C314" s="4" t="str">
        <f t="shared" si="24"/>
        <v/>
      </c>
    </row>
    <row r="315" spans="1:3" x14ac:dyDescent="0.25">
      <c r="A315" s="10" t="str">
        <f t="shared" si="25"/>
        <v/>
      </c>
      <c r="B315" s="4" t="str">
        <f t="shared" si="26"/>
        <v/>
      </c>
      <c r="C315" s="4" t="str">
        <f t="shared" si="24"/>
        <v/>
      </c>
    </row>
    <row r="316" spans="1:3" x14ac:dyDescent="0.25">
      <c r="A316" s="10" t="str">
        <f t="shared" si="25"/>
        <v/>
      </c>
      <c r="B316" s="4" t="str">
        <f t="shared" si="26"/>
        <v/>
      </c>
      <c r="C316" s="4" t="str">
        <f t="shared" si="24"/>
        <v/>
      </c>
    </row>
    <row r="317" spans="1:3" x14ac:dyDescent="0.25">
      <c r="A317" s="10" t="str">
        <f t="shared" si="25"/>
        <v/>
      </c>
      <c r="B317" s="4" t="str">
        <f t="shared" si="26"/>
        <v/>
      </c>
      <c r="C317" s="4" t="str">
        <f t="shared" si="24"/>
        <v/>
      </c>
    </row>
    <row r="318" spans="1:3" x14ac:dyDescent="0.25">
      <c r="A318" s="10" t="str">
        <f t="shared" si="25"/>
        <v/>
      </c>
      <c r="B318" s="4" t="str">
        <f t="shared" si="26"/>
        <v/>
      </c>
      <c r="C318" s="4" t="str">
        <f t="shared" si="24"/>
        <v/>
      </c>
    </row>
    <row r="319" spans="1:3" x14ac:dyDescent="0.25">
      <c r="A319" s="10" t="str">
        <f t="shared" si="25"/>
        <v/>
      </c>
      <c r="B319" s="4" t="str">
        <f t="shared" si="26"/>
        <v/>
      </c>
      <c r="C319" s="4" t="str">
        <f t="shared" si="24"/>
        <v/>
      </c>
    </row>
    <row r="320" spans="1:3" x14ac:dyDescent="0.25">
      <c r="A320" s="10" t="str">
        <f t="shared" si="25"/>
        <v/>
      </c>
      <c r="B320" s="4" t="str">
        <f t="shared" si="26"/>
        <v/>
      </c>
      <c r="C320" s="4" t="str">
        <f t="shared" si="24"/>
        <v/>
      </c>
    </row>
    <row r="321" spans="1:3" x14ac:dyDescent="0.25">
      <c r="A321" s="10" t="str">
        <f t="shared" si="25"/>
        <v/>
      </c>
      <c r="B321" s="4" t="str">
        <f t="shared" si="26"/>
        <v/>
      </c>
      <c r="C321" s="4" t="str">
        <f t="shared" si="24"/>
        <v/>
      </c>
    </row>
    <row r="322" spans="1:3" x14ac:dyDescent="0.25">
      <c r="A322" s="10" t="str">
        <f t="shared" si="25"/>
        <v/>
      </c>
      <c r="B322" s="4" t="str">
        <f t="shared" si="26"/>
        <v/>
      </c>
      <c r="C322" s="4" t="str">
        <f t="shared" ref="C322:C385" si="27">IF(ISNUMBER(A322),COUNTIFS(IndirectStartDates,"&lt;="&amp;A322,IndirectCompletedDates,"&gt;"&amp;A322),"")</f>
        <v/>
      </c>
    </row>
    <row r="323" spans="1:3" x14ac:dyDescent="0.25">
      <c r="A323" s="10" t="str">
        <f t="shared" ref="A323:A386" si="28">IF(ISNUMBER(A322),IF(A322+1&lt;=MAX(IndirectStartDates),A322+1,""),"")</f>
        <v/>
      </c>
      <c r="B323" s="4" t="str">
        <f t="shared" ref="B323:B386" si="29">IF(ISNUMBER(A323),YEAR(A323)&amp;"-"&amp;TEXT(WEEKNUM(A323),"00"),"")</f>
        <v/>
      </c>
      <c r="C323" s="4" t="str">
        <f t="shared" si="27"/>
        <v/>
      </c>
    </row>
    <row r="324" spans="1:3" x14ac:dyDescent="0.25">
      <c r="A324" s="10" t="str">
        <f t="shared" si="28"/>
        <v/>
      </c>
      <c r="B324" s="4" t="str">
        <f t="shared" si="29"/>
        <v/>
      </c>
      <c r="C324" s="4" t="str">
        <f t="shared" si="27"/>
        <v/>
      </c>
    </row>
    <row r="325" spans="1:3" x14ac:dyDescent="0.25">
      <c r="A325" s="10" t="str">
        <f t="shared" si="28"/>
        <v/>
      </c>
      <c r="B325" s="4" t="str">
        <f t="shared" si="29"/>
        <v/>
      </c>
      <c r="C325" s="4" t="str">
        <f t="shared" si="27"/>
        <v/>
      </c>
    </row>
    <row r="326" spans="1:3" x14ac:dyDescent="0.25">
      <c r="A326" s="10" t="str">
        <f t="shared" si="28"/>
        <v/>
      </c>
      <c r="B326" s="4" t="str">
        <f t="shared" si="29"/>
        <v/>
      </c>
      <c r="C326" s="4" t="str">
        <f t="shared" si="27"/>
        <v/>
      </c>
    </row>
    <row r="327" spans="1:3" x14ac:dyDescent="0.25">
      <c r="A327" s="10" t="str">
        <f t="shared" si="28"/>
        <v/>
      </c>
      <c r="B327" s="4" t="str">
        <f t="shared" si="29"/>
        <v/>
      </c>
      <c r="C327" s="4" t="str">
        <f t="shared" si="27"/>
        <v/>
      </c>
    </row>
    <row r="328" spans="1:3" x14ac:dyDescent="0.25">
      <c r="A328" s="10" t="str">
        <f t="shared" si="28"/>
        <v/>
      </c>
      <c r="B328" s="4" t="str">
        <f t="shared" si="29"/>
        <v/>
      </c>
      <c r="C328" s="4" t="str">
        <f t="shared" si="27"/>
        <v/>
      </c>
    </row>
    <row r="329" spans="1:3" x14ac:dyDescent="0.25">
      <c r="A329" s="10" t="str">
        <f t="shared" si="28"/>
        <v/>
      </c>
      <c r="B329" s="4" t="str">
        <f t="shared" si="29"/>
        <v/>
      </c>
      <c r="C329" s="4" t="str">
        <f t="shared" si="27"/>
        <v/>
      </c>
    </row>
    <row r="330" spans="1:3" x14ac:dyDescent="0.25">
      <c r="A330" s="10" t="str">
        <f t="shared" si="28"/>
        <v/>
      </c>
      <c r="B330" s="4" t="str">
        <f t="shared" si="29"/>
        <v/>
      </c>
      <c r="C330" s="4" t="str">
        <f t="shared" si="27"/>
        <v/>
      </c>
    </row>
    <row r="331" spans="1:3" x14ac:dyDescent="0.25">
      <c r="A331" s="10" t="str">
        <f t="shared" si="28"/>
        <v/>
      </c>
      <c r="B331" s="4" t="str">
        <f t="shared" si="29"/>
        <v/>
      </c>
      <c r="C331" s="4" t="str">
        <f t="shared" si="27"/>
        <v/>
      </c>
    </row>
    <row r="332" spans="1:3" x14ac:dyDescent="0.25">
      <c r="A332" s="10" t="str">
        <f t="shared" si="28"/>
        <v/>
      </c>
      <c r="B332" s="4" t="str">
        <f t="shared" si="29"/>
        <v/>
      </c>
      <c r="C332" s="4" t="str">
        <f t="shared" si="27"/>
        <v/>
      </c>
    </row>
    <row r="333" spans="1:3" x14ac:dyDescent="0.25">
      <c r="A333" s="10" t="str">
        <f t="shared" si="28"/>
        <v/>
      </c>
      <c r="B333" s="4" t="str">
        <f t="shared" si="29"/>
        <v/>
      </c>
      <c r="C333" s="4" t="str">
        <f t="shared" si="27"/>
        <v/>
      </c>
    </row>
    <row r="334" spans="1:3" x14ac:dyDescent="0.25">
      <c r="A334" s="10" t="str">
        <f t="shared" si="28"/>
        <v/>
      </c>
      <c r="B334" s="4" t="str">
        <f t="shared" si="29"/>
        <v/>
      </c>
      <c r="C334" s="4" t="str">
        <f t="shared" si="27"/>
        <v/>
      </c>
    </row>
    <row r="335" spans="1:3" x14ac:dyDescent="0.25">
      <c r="A335" s="10" t="str">
        <f t="shared" si="28"/>
        <v/>
      </c>
      <c r="B335" s="4" t="str">
        <f t="shared" si="29"/>
        <v/>
      </c>
      <c r="C335" s="4" t="str">
        <f t="shared" si="27"/>
        <v/>
      </c>
    </row>
    <row r="336" spans="1:3" x14ac:dyDescent="0.25">
      <c r="A336" s="10" t="str">
        <f t="shared" si="28"/>
        <v/>
      </c>
      <c r="B336" s="4" t="str">
        <f t="shared" si="29"/>
        <v/>
      </c>
      <c r="C336" s="4" t="str">
        <f t="shared" si="27"/>
        <v/>
      </c>
    </row>
    <row r="337" spans="1:3" x14ac:dyDescent="0.25">
      <c r="A337" s="10" t="str">
        <f t="shared" si="28"/>
        <v/>
      </c>
      <c r="B337" s="4" t="str">
        <f t="shared" si="29"/>
        <v/>
      </c>
      <c r="C337" s="4" t="str">
        <f t="shared" si="27"/>
        <v/>
      </c>
    </row>
    <row r="338" spans="1:3" x14ac:dyDescent="0.25">
      <c r="A338" s="10" t="str">
        <f t="shared" si="28"/>
        <v/>
      </c>
      <c r="B338" s="4" t="str">
        <f t="shared" si="29"/>
        <v/>
      </c>
      <c r="C338" s="4" t="str">
        <f t="shared" si="27"/>
        <v/>
      </c>
    </row>
    <row r="339" spans="1:3" x14ac:dyDescent="0.25">
      <c r="A339" s="10" t="str">
        <f t="shared" si="28"/>
        <v/>
      </c>
      <c r="B339" s="4" t="str">
        <f t="shared" si="29"/>
        <v/>
      </c>
      <c r="C339" s="4" t="str">
        <f t="shared" si="27"/>
        <v/>
      </c>
    </row>
    <row r="340" spans="1:3" x14ac:dyDescent="0.25">
      <c r="A340" s="10" t="str">
        <f t="shared" si="28"/>
        <v/>
      </c>
      <c r="B340" s="4" t="str">
        <f t="shared" si="29"/>
        <v/>
      </c>
      <c r="C340" s="4" t="str">
        <f t="shared" si="27"/>
        <v/>
      </c>
    </row>
    <row r="341" spans="1:3" x14ac:dyDescent="0.25">
      <c r="A341" s="10" t="str">
        <f t="shared" si="28"/>
        <v/>
      </c>
      <c r="B341" s="4" t="str">
        <f t="shared" si="29"/>
        <v/>
      </c>
      <c r="C341" s="4" t="str">
        <f t="shared" si="27"/>
        <v/>
      </c>
    </row>
    <row r="342" spans="1:3" x14ac:dyDescent="0.25">
      <c r="A342" s="10" t="str">
        <f t="shared" si="28"/>
        <v/>
      </c>
      <c r="B342" s="4" t="str">
        <f t="shared" si="29"/>
        <v/>
      </c>
      <c r="C342" s="4" t="str">
        <f t="shared" si="27"/>
        <v/>
      </c>
    </row>
    <row r="343" spans="1:3" x14ac:dyDescent="0.25">
      <c r="A343" s="10" t="str">
        <f t="shared" si="28"/>
        <v/>
      </c>
      <c r="B343" s="4" t="str">
        <f t="shared" si="29"/>
        <v/>
      </c>
      <c r="C343" s="4" t="str">
        <f t="shared" si="27"/>
        <v/>
      </c>
    </row>
    <row r="344" spans="1:3" x14ac:dyDescent="0.25">
      <c r="A344" s="10" t="str">
        <f t="shared" si="28"/>
        <v/>
      </c>
      <c r="B344" s="4" t="str">
        <f t="shared" si="29"/>
        <v/>
      </c>
      <c r="C344" s="4" t="str">
        <f t="shared" si="27"/>
        <v/>
      </c>
    </row>
    <row r="345" spans="1:3" x14ac:dyDescent="0.25">
      <c r="A345" s="10" t="str">
        <f t="shared" si="28"/>
        <v/>
      </c>
      <c r="B345" s="4" t="str">
        <f t="shared" si="29"/>
        <v/>
      </c>
      <c r="C345" s="4" t="str">
        <f t="shared" si="27"/>
        <v/>
      </c>
    </row>
    <row r="346" spans="1:3" x14ac:dyDescent="0.25">
      <c r="A346" s="10" t="str">
        <f t="shared" si="28"/>
        <v/>
      </c>
      <c r="B346" s="4" t="str">
        <f t="shared" si="29"/>
        <v/>
      </c>
      <c r="C346" s="4" t="str">
        <f t="shared" si="27"/>
        <v/>
      </c>
    </row>
    <row r="347" spans="1:3" x14ac:dyDescent="0.25">
      <c r="A347" s="10" t="str">
        <f t="shared" si="28"/>
        <v/>
      </c>
      <c r="B347" s="4" t="str">
        <f t="shared" si="29"/>
        <v/>
      </c>
      <c r="C347" s="4" t="str">
        <f t="shared" si="27"/>
        <v/>
      </c>
    </row>
    <row r="348" spans="1:3" x14ac:dyDescent="0.25">
      <c r="A348" s="10" t="str">
        <f t="shared" si="28"/>
        <v/>
      </c>
      <c r="B348" s="4" t="str">
        <f t="shared" si="29"/>
        <v/>
      </c>
      <c r="C348" s="4" t="str">
        <f t="shared" si="27"/>
        <v/>
      </c>
    </row>
    <row r="349" spans="1:3" x14ac:dyDescent="0.25">
      <c r="A349" s="10" t="str">
        <f t="shared" si="28"/>
        <v/>
      </c>
      <c r="B349" s="4" t="str">
        <f t="shared" si="29"/>
        <v/>
      </c>
      <c r="C349" s="4" t="str">
        <f t="shared" si="27"/>
        <v/>
      </c>
    </row>
    <row r="350" spans="1:3" x14ac:dyDescent="0.25">
      <c r="A350" s="10" t="str">
        <f t="shared" si="28"/>
        <v/>
      </c>
      <c r="B350" s="4" t="str">
        <f t="shared" si="29"/>
        <v/>
      </c>
      <c r="C350" s="4" t="str">
        <f t="shared" si="27"/>
        <v/>
      </c>
    </row>
    <row r="351" spans="1:3" x14ac:dyDescent="0.25">
      <c r="A351" s="10" t="str">
        <f t="shared" si="28"/>
        <v/>
      </c>
      <c r="B351" s="4" t="str">
        <f t="shared" si="29"/>
        <v/>
      </c>
      <c r="C351" s="4" t="str">
        <f t="shared" si="27"/>
        <v/>
      </c>
    </row>
    <row r="352" spans="1:3" x14ac:dyDescent="0.25">
      <c r="A352" s="10" t="str">
        <f t="shared" si="28"/>
        <v/>
      </c>
      <c r="B352" s="4" t="str">
        <f t="shared" si="29"/>
        <v/>
      </c>
      <c r="C352" s="4" t="str">
        <f t="shared" si="27"/>
        <v/>
      </c>
    </row>
    <row r="353" spans="1:3" x14ac:dyDescent="0.25">
      <c r="A353" s="10" t="str">
        <f t="shared" si="28"/>
        <v/>
      </c>
      <c r="B353" s="4" t="str">
        <f t="shared" si="29"/>
        <v/>
      </c>
      <c r="C353" s="4" t="str">
        <f t="shared" si="27"/>
        <v/>
      </c>
    </row>
    <row r="354" spans="1:3" x14ac:dyDescent="0.25">
      <c r="A354" s="10" t="str">
        <f t="shared" si="28"/>
        <v/>
      </c>
      <c r="B354" s="4" t="str">
        <f t="shared" si="29"/>
        <v/>
      </c>
      <c r="C354" s="4" t="str">
        <f t="shared" si="27"/>
        <v/>
      </c>
    </row>
    <row r="355" spans="1:3" x14ac:dyDescent="0.25">
      <c r="A355" s="10" t="str">
        <f t="shared" si="28"/>
        <v/>
      </c>
      <c r="B355" s="4" t="str">
        <f t="shared" si="29"/>
        <v/>
      </c>
      <c r="C355" s="4" t="str">
        <f t="shared" si="27"/>
        <v/>
      </c>
    </row>
    <row r="356" spans="1:3" x14ac:dyDescent="0.25">
      <c r="A356" s="10" t="str">
        <f t="shared" si="28"/>
        <v/>
      </c>
      <c r="B356" s="4" t="str">
        <f t="shared" si="29"/>
        <v/>
      </c>
      <c r="C356" s="4" t="str">
        <f t="shared" si="27"/>
        <v/>
      </c>
    </row>
    <row r="357" spans="1:3" x14ac:dyDescent="0.25">
      <c r="A357" s="10" t="str">
        <f t="shared" si="28"/>
        <v/>
      </c>
      <c r="B357" s="4" t="str">
        <f t="shared" si="29"/>
        <v/>
      </c>
      <c r="C357" s="4" t="str">
        <f t="shared" si="27"/>
        <v/>
      </c>
    </row>
    <row r="358" spans="1:3" x14ac:dyDescent="0.25">
      <c r="A358" s="10" t="str">
        <f t="shared" si="28"/>
        <v/>
      </c>
      <c r="B358" s="4" t="str">
        <f t="shared" si="29"/>
        <v/>
      </c>
      <c r="C358" s="4" t="str">
        <f t="shared" si="27"/>
        <v/>
      </c>
    </row>
    <row r="359" spans="1:3" x14ac:dyDescent="0.25">
      <c r="A359" s="10" t="str">
        <f t="shared" si="28"/>
        <v/>
      </c>
      <c r="B359" s="4" t="str">
        <f t="shared" si="29"/>
        <v/>
      </c>
      <c r="C359" s="4" t="str">
        <f t="shared" si="27"/>
        <v/>
      </c>
    </row>
    <row r="360" spans="1:3" x14ac:dyDescent="0.25">
      <c r="A360" s="10" t="str">
        <f t="shared" si="28"/>
        <v/>
      </c>
      <c r="B360" s="4" t="str">
        <f t="shared" si="29"/>
        <v/>
      </c>
      <c r="C360" s="4" t="str">
        <f t="shared" si="27"/>
        <v/>
      </c>
    </row>
    <row r="361" spans="1:3" x14ac:dyDescent="0.25">
      <c r="A361" s="10" t="str">
        <f t="shared" si="28"/>
        <v/>
      </c>
      <c r="B361" s="4" t="str">
        <f t="shared" si="29"/>
        <v/>
      </c>
      <c r="C361" s="4" t="str">
        <f t="shared" si="27"/>
        <v/>
      </c>
    </row>
    <row r="362" spans="1:3" x14ac:dyDescent="0.25">
      <c r="A362" s="10" t="str">
        <f t="shared" si="28"/>
        <v/>
      </c>
      <c r="B362" s="4" t="str">
        <f t="shared" si="29"/>
        <v/>
      </c>
      <c r="C362" s="4" t="str">
        <f t="shared" si="27"/>
        <v/>
      </c>
    </row>
    <row r="363" spans="1:3" x14ac:dyDescent="0.25">
      <c r="A363" s="10" t="str">
        <f t="shared" si="28"/>
        <v/>
      </c>
      <c r="B363" s="4" t="str">
        <f t="shared" si="29"/>
        <v/>
      </c>
      <c r="C363" s="4" t="str">
        <f t="shared" si="27"/>
        <v/>
      </c>
    </row>
    <row r="364" spans="1:3" x14ac:dyDescent="0.25">
      <c r="A364" s="10" t="str">
        <f t="shared" si="28"/>
        <v/>
      </c>
      <c r="B364" s="4" t="str">
        <f t="shared" si="29"/>
        <v/>
      </c>
      <c r="C364" s="4" t="str">
        <f t="shared" si="27"/>
        <v/>
      </c>
    </row>
    <row r="365" spans="1:3" x14ac:dyDescent="0.25">
      <c r="A365" s="10" t="str">
        <f t="shared" si="28"/>
        <v/>
      </c>
      <c r="B365" s="4" t="str">
        <f t="shared" si="29"/>
        <v/>
      </c>
      <c r="C365" s="4" t="str">
        <f t="shared" si="27"/>
        <v/>
      </c>
    </row>
    <row r="366" spans="1:3" x14ac:dyDescent="0.25">
      <c r="A366" s="10" t="str">
        <f t="shared" si="28"/>
        <v/>
      </c>
      <c r="B366" s="4" t="str">
        <f t="shared" si="29"/>
        <v/>
      </c>
      <c r="C366" s="4" t="str">
        <f t="shared" si="27"/>
        <v/>
      </c>
    </row>
    <row r="367" spans="1:3" x14ac:dyDescent="0.25">
      <c r="A367" s="10" t="str">
        <f t="shared" si="28"/>
        <v/>
      </c>
      <c r="B367" s="4" t="str">
        <f t="shared" si="29"/>
        <v/>
      </c>
      <c r="C367" s="4" t="str">
        <f t="shared" si="27"/>
        <v/>
      </c>
    </row>
    <row r="368" spans="1:3" x14ac:dyDescent="0.25">
      <c r="A368" s="10" t="str">
        <f t="shared" si="28"/>
        <v/>
      </c>
      <c r="B368" s="4" t="str">
        <f t="shared" si="29"/>
        <v/>
      </c>
      <c r="C368" s="4" t="str">
        <f t="shared" si="27"/>
        <v/>
      </c>
    </row>
    <row r="369" spans="1:3" x14ac:dyDescent="0.25">
      <c r="A369" s="10" t="str">
        <f t="shared" si="28"/>
        <v/>
      </c>
      <c r="B369" s="4" t="str">
        <f t="shared" si="29"/>
        <v/>
      </c>
      <c r="C369" s="4" t="str">
        <f t="shared" si="27"/>
        <v/>
      </c>
    </row>
    <row r="370" spans="1:3" x14ac:dyDescent="0.25">
      <c r="A370" s="10" t="str">
        <f t="shared" si="28"/>
        <v/>
      </c>
      <c r="B370" s="4" t="str">
        <f t="shared" si="29"/>
        <v/>
      </c>
      <c r="C370" s="4" t="str">
        <f t="shared" si="27"/>
        <v/>
      </c>
    </row>
    <row r="371" spans="1:3" x14ac:dyDescent="0.25">
      <c r="A371" s="10" t="str">
        <f t="shared" si="28"/>
        <v/>
      </c>
      <c r="B371" s="4" t="str">
        <f t="shared" si="29"/>
        <v/>
      </c>
      <c r="C371" s="4" t="str">
        <f t="shared" si="27"/>
        <v/>
      </c>
    </row>
    <row r="372" spans="1:3" x14ac:dyDescent="0.25">
      <c r="A372" s="10" t="str">
        <f t="shared" si="28"/>
        <v/>
      </c>
      <c r="B372" s="4" t="str">
        <f t="shared" si="29"/>
        <v/>
      </c>
      <c r="C372" s="4" t="str">
        <f t="shared" si="27"/>
        <v/>
      </c>
    </row>
    <row r="373" spans="1:3" x14ac:dyDescent="0.25">
      <c r="A373" s="10" t="str">
        <f t="shared" si="28"/>
        <v/>
      </c>
      <c r="B373" s="4" t="str">
        <f t="shared" si="29"/>
        <v/>
      </c>
      <c r="C373" s="4" t="str">
        <f t="shared" si="27"/>
        <v/>
      </c>
    </row>
    <row r="374" spans="1:3" x14ac:dyDescent="0.25">
      <c r="A374" s="10" t="str">
        <f t="shared" si="28"/>
        <v/>
      </c>
      <c r="B374" s="4" t="str">
        <f t="shared" si="29"/>
        <v/>
      </c>
      <c r="C374" s="4" t="str">
        <f t="shared" si="27"/>
        <v/>
      </c>
    </row>
    <row r="375" spans="1:3" x14ac:dyDescent="0.25">
      <c r="A375" s="10" t="str">
        <f t="shared" si="28"/>
        <v/>
      </c>
      <c r="B375" s="4" t="str">
        <f t="shared" si="29"/>
        <v/>
      </c>
      <c r="C375" s="4" t="str">
        <f t="shared" si="27"/>
        <v/>
      </c>
    </row>
    <row r="376" spans="1:3" x14ac:dyDescent="0.25">
      <c r="A376" s="10" t="str">
        <f t="shared" si="28"/>
        <v/>
      </c>
      <c r="B376" s="4" t="str">
        <f t="shared" si="29"/>
        <v/>
      </c>
      <c r="C376" s="4" t="str">
        <f t="shared" si="27"/>
        <v/>
      </c>
    </row>
    <row r="377" spans="1:3" x14ac:dyDescent="0.25">
      <c r="A377" s="10" t="str">
        <f t="shared" si="28"/>
        <v/>
      </c>
      <c r="B377" s="4" t="str">
        <f t="shared" si="29"/>
        <v/>
      </c>
      <c r="C377" s="4" t="str">
        <f t="shared" si="27"/>
        <v/>
      </c>
    </row>
    <row r="378" spans="1:3" x14ac:dyDescent="0.25">
      <c r="A378" s="10" t="str">
        <f t="shared" si="28"/>
        <v/>
      </c>
      <c r="B378" s="4" t="str">
        <f t="shared" si="29"/>
        <v/>
      </c>
      <c r="C378" s="4" t="str">
        <f t="shared" si="27"/>
        <v/>
      </c>
    </row>
    <row r="379" spans="1:3" x14ac:dyDescent="0.25">
      <c r="A379" s="10" t="str">
        <f t="shared" si="28"/>
        <v/>
      </c>
      <c r="B379" s="4" t="str">
        <f t="shared" si="29"/>
        <v/>
      </c>
      <c r="C379" s="4" t="str">
        <f t="shared" si="27"/>
        <v/>
      </c>
    </row>
    <row r="380" spans="1:3" x14ac:dyDescent="0.25">
      <c r="A380" s="10" t="str">
        <f t="shared" si="28"/>
        <v/>
      </c>
      <c r="B380" s="4" t="str">
        <f t="shared" si="29"/>
        <v/>
      </c>
      <c r="C380" s="4" t="str">
        <f t="shared" si="27"/>
        <v/>
      </c>
    </row>
    <row r="381" spans="1:3" x14ac:dyDescent="0.25">
      <c r="A381" s="10" t="str">
        <f t="shared" si="28"/>
        <v/>
      </c>
      <c r="B381" s="4" t="str">
        <f t="shared" si="29"/>
        <v/>
      </c>
      <c r="C381" s="4" t="str">
        <f t="shared" si="27"/>
        <v/>
      </c>
    </row>
    <row r="382" spans="1:3" x14ac:dyDescent="0.25">
      <c r="A382" s="10" t="str">
        <f t="shared" si="28"/>
        <v/>
      </c>
      <c r="B382" s="4" t="str">
        <f t="shared" si="29"/>
        <v/>
      </c>
      <c r="C382" s="4" t="str">
        <f t="shared" si="27"/>
        <v/>
      </c>
    </row>
    <row r="383" spans="1:3" x14ac:dyDescent="0.25">
      <c r="A383" s="10" t="str">
        <f t="shared" si="28"/>
        <v/>
      </c>
      <c r="B383" s="4" t="str">
        <f t="shared" si="29"/>
        <v/>
      </c>
      <c r="C383" s="4" t="str">
        <f t="shared" si="27"/>
        <v/>
      </c>
    </row>
    <row r="384" spans="1:3" x14ac:dyDescent="0.25">
      <c r="A384" s="10" t="str">
        <f t="shared" si="28"/>
        <v/>
      </c>
      <c r="B384" s="4" t="str">
        <f t="shared" si="29"/>
        <v/>
      </c>
      <c r="C384" s="4" t="str">
        <f t="shared" si="27"/>
        <v/>
      </c>
    </row>
    <row r="385" spans="1:3" x14ac:dyDescent="0.25">
      <c r="A385" s="10" t="str">
        <f t="shared" si="28"/>
        <v/>
      </c>
      <c r="B385" s="4" t="str">
        <f t="shared" si="29"/>
        <v/>
      </c>
      <c r="C385" s="4" t="str">
        <f t="shared" si="27"/>
        <v/>
      </c>
    </row>
    <row r="386" spans="1:3" x14ac:dyDescent="0.25">
      <c r="A386" s="10" t="str">
        <f t="shared" si="28"/>
        <v/>
      </c>
      <c r="B386" s="4" t="str">
        <f t="shared" si="29"/>
        <v/>
      </c>
      <c r="C386" s="4" t="str">
        <f t="shared" ref="C386:C449" si="30">IF(ISNUMBER(A386),COUNTIFS(IndirectStartDates,"&lt;="&amp;A386,IndirectCompletedDates,"&gt;"&amp;A386),"")</f>
        <v/>
      </c>
    </row>
    <row r="387" spans="1:3" x14ac:dyDescent="0.25">
      <c r="A387" s="10" t="str">
        <f t="shared" ref="A387:A450" si="31">IF(ISNUMBER(A386),IF(A386+1&lt;=MAX(IndirectStartDates),A386+1,""),"")</f>
        <v/>
      </c>
      <c r="B387" s="4" t="str">
        <f t="shared" ref="B387:B450" si="32">IF(ISNUMBER(A387),YEAR(A387)&amp;"-"&amp;TEXT(WEEKNUM(A387),"00"),"")</f>
        <v/>
      </c>
      <c r="C387" s="4" t="str">
        <f t="shared" si="30"/>
        <v/>
      </c>
    </row>
    <row r="388" spans="1:3" x14ac:dyDescent="0.25">
      <c r="A388" s="10" t="str">
        <f t="shared" si="31"/>
        <v/>
      </c>
      <c r="B388" s="4" t="str">
        <f t="shared" si="32"/>
        <v/>
      </c>
      <c r="C388" s="4" t="str">
        <f t="shared" si="30"/>
        <v/>
      </c>
    </row>
    <row r="389" spans="1:3" x14ac:dyDescent="0.25">
      <c r="A389" s="10" t="str">
        <f t="shared" si="31"/>
        <v/>
      </c>
      <c r="B389" s="4" t="str">
        <f t="shared" si="32"/>
        <v/>
      </c>
      <c r="C389" s="4" t="str">
        <f t="shared" si="30"/>
        <v/>
      </c>
    </row>
    <row r="390" spans="1:3" x14ac:dyDescent="0.25">
      <c r="A390" s="10" t="str">
        <f t="shared" si="31"/>
        <v/>
      </c>
      <c r="B390" s="4" t="str">
        <f t="shared" si="32"/>
        <v/>
      </c>
      <c r="C390" s="4" t="str">
        <f t="shared" si="30"/>
        <v/>
      </c>
    </row>
    <row r="391" spans="1:3" x14ac:dyDescent="0.25">
      <c r="A391" s="10" t="str">
        <f t="shared" si="31"/>
        <v/>
      </c>
      <c r="B391" s="4" t="str">
        <f t="shared" si="32"/>
        <v/>
      </c>
      <c r="C391" s="4" t="str">
        <f t="shared" si="30"/>
        <v/>
      </c>
    </row>
    <row r="392" spans="1:3" x14ac:dyDescent="0.25">
      <c r="A392" s="10" t="str">
        <f t="shared" si="31"/>
        <v/>
      </c>
      <c r="B392" s="4" t="str">
        <f t="shared" si="32"/>
        <v/>
      </c>
      <c r="C392" s="4" t="str">
        <f t="shared" si="30"/>
        <v/>
      </c>
    </row>
    <row r="393" spans="1:3" x14ac:dyDescent="0.25">
      <c r="A393" s="10" t="str">
        <f t="shared" si="31"/>
        <v/>
      </c>
      <c r="B393" s="4" t="str">
        <f t="shared" si="32"/>
        <v/>
      </c>
      <c r="C393" s="4" t="str">
        <f t="shared" si="30"/>
        <v/>
      </c>
    </row>
    <row r="394" spans="1:3" x14ac:dyDescent="0.25">
      <c r="A394" s="10" t="str">
        <f t="shared" si="31"/>
        <v/>
      </c>
      <c r="B394" s="4" t="str">
        <f t="shared" si="32"/>
        <v/>
      </c>
      <c r="C394" s="4" t="str">
        <f t="shared" si="30"/>
        <v/>
      </c>
    </row>
    <row r="395" spans="1:3" x14ac:dyDescent="0.25">
      <c r="A395" s="10" t="str">
        <f t="shared" si="31"/>
        <v/>
      </c>
      <c r="B395" s="4" t="str">
        <f t="shared" si="32"/>
        <v/>
      </c>
      <c r="C395" s="4" t="str">
        <f t="shared" si="30"/>
        <v/>
      </c>
    </row>
    <row r="396" spans="1:3" x14ac:dyDescent="0.25">
      <c r="A396" s="10" t="str">
        <f t="shared" si="31"/>
        <v/>
      </c>
      <c r="B396" s="4" t="str">
        <f t="shared" si="32"/>
        <v/>
      </c>
      <c r="C396" s="4" t="str">
        <f t="shared" si="30"/>
        <v/>
      </c>
    </row>
    <row r="397" spans="1:3" x14ac:dyDescent="0.25">
      <c r="A397" s="10" t="str">
        <f t="shared" si="31"/>
        <v/>
      </c>
      <c r="B397" s="4" t="str">
        <f t="shared" si="32"/>
        <v/>
      </c>
      <c r="C397" s="4" t="str">
        <f t="shared" si="30"/>
        <v/>
      </c>
    </row>
    <row r="398" spans="1:3" x14ac:dyDescent="0.25">
      <c r="A398" s="10" t="str">
        <f t="shared" si="31"/>
        <v/>
      </c>
      <c r="B398" s="4" t="str">
        <f t="shared" si="32"/>
        <v/>
      </c>
      <c r="C398" s="4" t="str">
        <f t="shared" si="30"/>
        <v/>
      </c>
    </row>
    <row r="399" spans="1:3" x14ac:dyDescent="0.25">
      <c r="A399" s="10" t="str">
        <f t="shared" si="31"/>
        <v/>
      </c>
      <c r="B399" s="4" t="str">
        <f t="shared" si="32"/>
        <v/>
      </c>
      <c r="C399" s="4" t="str">
        <f t="shared" si="30"/>
        <v/>
      </c>
    </row>
    <row r="400" spans="1:3" x14ac:dyDescent="0.25">
      <c r="A400" s="10" t="str">
        <f t="shared" si="31"/>
        <v/>
      </c>
      <c r="B400" s="4" t="str">
        <f t="shared" si="32"/>
        <v/>
      </c>
      <c r="C400" s="4" t="str">
        <f t="shared" si="30"/>
        <v/>
      </c>
    </row>
    <row r="401" spans="1:3" x14ac:dyDescent="0.25">
      <c r="A401" s="10" t="str">
        <f t="shared" si="31"/>
        <v/>
      </c>
      <c r="B401" s="4" t="str">
        <f t="shared" si="32"/>
        <v/>
      </c>
      <c r="C401" s="4" t="str">
        <f t="shared" si="30"/>
        <v/>
      </c>
    </row>
    <row r="402" spans="1:3" x14ac:dyDescent="0.25">
      <c r="A402" s="10" t="str">
        <f t="shared" si="31"/>
        <v/>
      </c>
      <c r="B402" s="4" t="str">
        <f t="shared" si="32"/>
        <v/>
      </c>
      <c r="C402" s="4" t="str">
        <f t="shared" si="30"/>
        <v/>
      </c>
    </row>
    <row r="403" spans="1:3" x14ac:dyDescent="0.25">
      <c r="A403" s="10" t="str">
        <f t="shared" si="31"/>
        <v/>
      </c>
      <c r="B403" s="4" t="str">
        <f t="shared" si="32"/>
        <v/>
      </c>
      <c r="C403" s="4" t="str">
        <f t="shared" si="30"/>
        <v/>
      </c>
    </row>
    <row r="404" spans="1:3" x14ac:dyDescent="0.25">
      <c r="A404" s="10" t="str">
        <f t="shared" si="31"/>
        <v/>
      </c>
      <c r="B404" s="4" t="str">
        <f t="shared" si="32"/>
        <v/>
      </c>
      <c r="C404" s="4" t="str">
        <f t="shared" si="30"/>
        <v/>
      </c>
    </row>
    <row r="405" spans="1:3" x14ac:dyDescent="0.25">
      <c r="A405" s="10" t="str">
        <f t="shared" si="31"/>
        <v/>
      </c>
      <c r="B405" s="4" t="str">
        <f t="shared" si="32"/>
        <v/>
      </c>
      <c r="C405" s="4" t="str">
        <f t="shared" si="30"/>
        <v/>
      </c>
    </row>
    <row r="406" spans="1:3" x14ac:dyDescent="0.25">
      <c r="A406" s="10" t="str">
        <f t="shared" si="31"/>
        <v/>
      </c>
      <c r="B406" s="4" t="str">
        <f t="shared" si="32"/>
        <v/>
      </c>
      <c r="C406" s="4" t="str">
        <f t="shared" si="30"/>
        <v/>
      </c>
    </row>
    <row r="407" spans="1:3" x14ac:dyDescent="0.25">
      <c r="A407" s="10" t="str">
        <f t="shared" si="31"/>
        <v/>
      </c>
      <c r="B407" s="4" t="str">
        <f t="shared" si="32"/>
        <v/>
      </c>
      <c r="C407" s="4" t="str">
        <f t="shared" si="30"/>
        <v/>
      </c>
    </row>
    <row r="408" spans="1:3" x14ac:dyDescent="0.25">
      <c r="A408" s="10" t="str">
        <f t="shared" si="31"/>
        <v/>
      </c>
      <c r="B408" s="4" t="str">
        <f t="shared" si="32"/>
        <v/>
      </c>
      <c r="C408" s="4" t="str">
        <f t="shared" si="30"/>
        <v/>
      </c>
    </row>
    <row r="409" spans="1:3" x14ac:dyDescent="0.25">
      <c r="A409" s="10" t="str">
        <f t="shared" si="31"/>
        <v/>
      </c>
      <c r="B409" s="4" t="str">
        <f t="shared" si="32"/>
        <v/>
      </c>
      <c r="C409" s="4" t="str">
        <f t="shared" si="30"/>
        <v/>
      </c>
    </row>
    <row r="410" spans="1:3" x14ac:dyDescent="0.25">
      <c r="A410" s="10" t="str">
        <f t="shared" si="31"/>
        <v/>
      </c>
      <c r="B410" s="4" t="str">
        <f t="shared" si="32"/>
        <v/>
      </c>
      <c r="C410" s="4" t="str">
        <f t="shared" si="30"/>
        <v/>
      </c>
    </row>
    <row r="411" spans="1:3" x14ac:dyDescent="0.25">
      <c r="A411" s="10" t="str">
        <f t="shared" si="31"/>
        <v/>
      </c>
      <c r="B411" s="4" t="str">
        <f t="shared" si="32"/>
        <v/>
      </c>
      <c r="C411" s="4" t="str">
        <f t="shared" si="30"/>
        <v/>
      </c>
    </row>
    <row r="412" spans="1:3" x14ac:dyDescent="0.25">
      <c r="A412" s="10" t="str">
        <f t="shared" si="31"/>
        <v/>
      </c>
      <c r="B412" s="4" t="str">
        <f t="shared" si="32"/>
        <v/>
      </c>
      <c r="C412" s="4" t="str">
        <f t="shared" si="30"/>
        <v/>
      </c>
    </row>
    <row r="413" spans="1:3" x14ac:dyDescent="0.25">
      <c r="A413" s="10" t="str">
        <f t="shared" si="31"/>
        <v/>
      </c>
      <c r="B413" s="4" t="str">
        <f t="shared" si="32"/>
        <v/>
      </c>
      <c r="C413" s="4" t="str">
        <f t="shared" si="30"/>
        <v/>
      </c>
    </row>
    <row r="414" spans="1:3" x14ac:dyDescent="0.25">
      <c r="A414" s="10" t="str">
        <f t="shared" si="31"/>
        <v/>
      </c>
      <c r="B414" s="4" t="str">
        <f t="shared" si="32"/>
        <v/>
      </c>
      <c r="C414" s="4" t="str">
        <f t="shared" si="30"/>
        <v/>
      </c>
    </row>
    <row r="415" spans="1:3" x14ac:dyDescent="0.25">
      <c r="A415" s="10" t="str">
        <f t="shared" si="31"/>
        <v/>
      </c>
      <c r="B415" s="4" t="str">
        <f t="shared" si="32"/>
        <v/>
      </c>
      <c r="C415" s="4" t="str">
        <f t="shared" si="30"/>
        <v/>
      </c>
    </row>
    <row r="416" spans="1:3" x14ac:dyDescent="0.25">
      <c r="A416" s="10" t="str">
        <f t="shared" si="31"/>
        <v/>
      </c>
      <c r="B416" s="4" t="str">
        <f t="shared" si="32"/>
        <v/>
      </c>
      <c r="C416" s="4" t="str">
        <f t="shared" si="30"/>
        <v/>
      </c>
    </row>
    <row r="417" spans="1:3" x14ac:dyDescent="0.25">
      <c r="A417" s="10" t="str">
        <f t="shared" si="31"/>
        <v/>
      </c>
      <c r="B417" s="4" t="str">
        <f t="shared" si="32"/>
        <v/>
      </c>
      <c r="C417" s="4" t="str">
        <f t="shared" si="30"/>
        <v/>
      </c>
    </row>
    <row r="418" spans="1:3" x14ac:dyDescent="0.25">
      <c r="A418" s="10" t="str">
        <f t="shared" si="31"/>
        <v/>
      </c>
      <c r="B418" s="4" t="str">
        <f t="shared" si="32"/>
        <v/>
      </c>
      <c r="C418" s="4" t="str">
        <f t="shared" si="30"/>
        <v/>
      </c>
    </row>
    <row r="419" spans="1:3" x14ac:dyDescent="0.25">
      <c r="A419" s="10" t="str">
        <f t="shared" si="31"/>
        <v/>
      </c>
      <c r="B419" s="4" t="str">
        <f t="shared" si="32"/>
        <v/>
      </c>
      <c r="C419" s="4" t="str">
        <f t="shared" si="30"/>
        <v/>
      </c>
    </row>
    <row r="420" spans="1:3" x14ac:dyDescent="0.25">
      <c r="A420" s="10" t="str">
        <f t="shared" si="31"/>
        <v/>
      </c>
      <c r="B420" s="4" t="str">
        <f t="shared" si="32"/>
        <v/>
      </c>
      <c r="C420" s="4" t="str">
        <f t="shared" si="30"/>
        <v/>
      </c>
    </row>
    <row r="421" spans="1:3" x14ac:dyDescent="0.25">
      <c r="A421" s="10" t="str">
        <f t="shared" si="31"/>
        <v/>
      </c>
      <c r="B421" s="4" t="str">
        <f t="shared" si="32"/>
        <v/>
      </c>
      <c r="C421" s="4" t="str">
        <f t="shared" si="30"/>
        <v/>
      </c>
    </row>
    <row r="422" spans="1:3" x14ac:dyDescent="0.25">
      <c r="A422" s="10" t="str">
        <f t="shared" si="31"/>
        <v/>
      </c>
      <c r="B422" s="4" t="str">
        <f t="shared" si="32"/>
        <v/>
      </c>
      <c r="C422" s="4" t="str">
        <f t="shared" si="30"/>
        <v/>
      </c>
    </row>
    <row r="423" spans="1:3" x14ac:dyDescent="0.25">
      <c r="A423" s="10" t="str">
        <f t="shared" si="31"/>
        <v/>
      </c>
      <c r="B423" s="4" t="str">
        <f t="shared" si="32"/>
        <v/>
      </c>
      <c r="C423" s="4" t="str">
        <f t="shared" si="30"/>
        <v/>
      </c>
    </row>
    <row r="424" spans="1:3" x14ac:dyDescent="0.25">
      <c r="A424" s="10" t="str">
        <f t="shared" si="31"/>
        <v/>
      </c>
      <c r="B424" s="4" t="str">
        <f t="shared" si="32"/>
        <v/>
      </c>
      <c r="C424" s="4" t="str">
        <f t="shared" si="30"/>
        <v/>
      </c>
    </row>
    <row r="425" spans="1:3" x14ac:dyDescent="0.25">
      <c r="A425" s="10" t="str">
        <f t="shared" si="31"/>
        <v/>
      </c>
      <c r="B425" s="4" t="str">
        <f t="shared" si="32"/>
        <v/>
      </c>
      <c r="C425" s="4" t="str">
        <f t="shared" si="30"/>
        <v/>
      </c>
    </row>
    <row r="426" spans="1:3" x14ac:dyDescent="0.25">
      <c r="A426" s="10" t="str">
        <f t="shared" si="31"/>
        <v/>
      </c>
      <c r="B426" s="4" t="str">
        <f t="shared" si="32"/>
        <v/>
      </c>
      <c r="C426" s="4" t="str">
        <f t="shared" si="30"/>
        <v/>
      </c>
    </row>
    <row r="427" spans="1:3" x14ac:dyDescent="0.25">
      <c r="A427" s="10" t="str">
        <f t="shared" si="31"/>
        <v/>
      </c>
      <c r="B427" s="4" t="str">
        <f t="shared" si="32"/>
        <v/>
      </c>
      <c r="C427" s="4" t="str">
        <f t="shared" si="30"/>
        <v/>
      </c>
    </row>
    <row r="428" spans="1:3" x14ac:dyDescent="0.25">
      <c r="A428" s="10" t="str">
        <f t="shared" si="31"/>
        <v/>
      </c>
      <c r="B428" s="4" t="str">
        <f t="shared" si="32"/>
        <v/>
      </c>
      <c r="C428" s="4" t="str">
        <f t="shared" si="30"/>
        <v/>
      </c>
    </row>
    <row r="429" spans="1:3" x14ac:dyDescent="0.25">
      <c r="A429" s="10" t="str">
        <f t="shared" si="31"/>
        <v/>
      </c>
      <c r="B429" s="4" t="str">
        <f t="shared" si="32"/>
        <v/>
      </c>
      <c r="C429" s="4" t="str">
        <f t="shared" si="30"/>
        <v/>
      </c>
    </row>
    <row r="430" spans="1:3" x14ac:dyDescent="0.25">
      <c r="A430" s="10" t="str">
        <f t="shared" si="31"/>
        <v/>
      </c>
      <c r="B430" s="4" t="str">
        <f t="shared" si="32"/>
        <v/>
      </c>
      <c r="C430" s="4" t="str">
        <f t="shared" si="30"/>
        <v/>
      </c>
    </row>
    <row r="431" spans="1:3" x14ac:dyDescent="0.25">
      <c r="A431" s="10" t="str">
        <f t="shared" si="31"/>
        <v/>
      </c>
      <c r="B431" s="4" t="str">
        <f t="shared" si="32"/>
        <v/>
      </c>
      <c r="C431" s="4" t="str">
        <f t="shared" si="30"/>
        <v/>
      </c>
    </row>
    <row r="432" spans="1:3" x14ac:dyDescent="0.25">
      <c r="A432" s="10" t="str">
        <f t="shared" si="31"/>
        <v/>
      </c>
      <c r="B432" s="4" t="str">
        <f t="shared" si="32"/>
        <v/>
      </c>
      <c r="C432" s="4" t="str">
        <f t="shared" si="30"/>
        <v/>
      </c>
    </row>
    <row r="433" spans="1:3" x14ac:dyDescent="0.25">
      <c r="A433" s="10" t="str">
        <f t="shared" si="31"/>
        <v/>
      </c>
      <c r="B433" s="4" t="str">
        <f t="shared" si="32"/>
        <v/>
      </c>
      <c r="C433" s="4" t="str">
        <f t="shared" si="30"/>
        <v/>
      </c>
    </row>
    <row r="434" spans="1:3" x14ac:dyDescent="0.25">
      <c r="A434" s="10" t="str">
        <f t="shared" si="31"/>
        <v/>
      </c>
      <c r="B434" s="4" t="str">
        <f t="shared" si="32"/>
        <v/>
      </c>
      <c r="C434" s="4" t="str">
        <f t="shared" si="30"/>
        <v/>
      </c>
    </row>
    <row r="435" spans="1:3" x14ac:dyDescent="0.25">
      <c r="A435" s="10" t="str">
        <f t="shared" si="31"/>
        <v/>
      </c>
      <c r="B435" s="4" t="str">
        <f t="shared" si="32"/>
        <v/>
      </c>
      <c r="C435" s="4" t="str">
        <f t="shared" si="30"/>
        <v/>
      </c>
    </row>
    <row r="436" spans="1:3" x14ac:dyDescent="0.25">
      <c r="A436" s="10" t="str">
        <f t="shared" si="31"/>
        <v/>
      </c>
      <c r="B436" s="4" t="str">
        <f t="shared" si="32"/>
        <v/>
      </c>
      <c r="C436" s="4" t="str">
        <f t="shared" si="30"/>
        <v/>
      </c>
    </row>
    <row r="437" spans="1:3" x14ac:dyDescent="0.25">
      <c r="A437" s="10" t="str">
        <f t="shared" si="31"/>
        <v/>
      </c>
      <c r="B437" s="4" t="str">
        <f t="shared" si="32"/>
        <v/>
      </c>
      <c r="C437" s="4" t="str">
        <f t="shared" si="30"/>
        <v/>
      </c>
    </row>
    <row r="438" spans="1:3" x14ac:dyDescent="0.25">
      <c r="A438" s="10" t="str">
        <f t="shared" si="31"/>
        <v/>
      </c>
      <c r="B438" s="4" t="str">
        <f t="shared" si="32"/>
        <v/>
      </c>
      <c r="C438" s="4" t="str">
        <f t="shared" si="30"/>
        <v/>
      </c>
    </row>
    <row r="439" spans="1:3" x14ac:dyDescent="0.25">
      <c r="A439" s="10" t="str">
        <f t="shared" si="31"/>
        <v/>
      </c>
      <c r="B439" s="4" t="str">
        <f t="shared" si="32"/>
        <v/>
      </c>
      <c r="C439" s="4" t="str">
        <f t="shared" si="30"/>
        <v/>
      </c>
    </row>
    <row r="440" spans="1:3" x14ac:dyDescent="0.25">
      <c r="A440" s="10" t="str">
        <f t="shared" si="31"/>
        <v/>
      </c>
      <c r="B440" s="4" t="str">
        <f t="shared" si="32"/>
        <v/>
      </c>
      <c r="C440" s="4" t="str">
        <f t="shared" si="30"/>
        <v/>
      </c>
    </row>
    <row r="441" spans="1:3" x14ac:dyDescent="0.25">
      <c r="A441" s="10" t="str">
        <f t="shared" si="31"/>
        <v/>
      </c>
      <c r="B441" s="4" t="str">
        <f t="shared" si="32"/>
        <v/>
      </c>
      <c r="C441" s="4" t="str">
        <f t="shared" si="30"/>
        <v/>
      </c>
    </row>
    <row r="442" spans="1:3" x14ac:dyDescent="0.25">
      <c r="A442" s="10" t="str">
        <f t="shared" si="31"/>
        <v/>
      </c>
      <c r="B442" s="4" t="str">
        <f t="shared" si="32"/>
        <v/>
      </c>
      <c r="C442" s="4" t="str">
        <f t="shared" si="30"/>
        <v/>
      </c>
    </row>
    <row r="443" spans="1:3" x14ac:dyDescent="0.25">
      <c r="A443" s="10" t="str">
        <f t="shared" si="31"/>
        <v/>
      </c>
      <c r="B443" s="4" t="str">
        <f t="shared" si="32"/>
        <v/>
      </c>
      <c r="C443" s="4" t="str">
        <f t="shared" si="30"/>
        <v/>
      </c>
    </row>
    <row r="444" spans="1:3" x14ac:dyDescent="0.25">
      <c r="A444" s="10" t="str">
        <f t="shared" si="31"/>
        <v/>
      </c>
      <c r="B444" s="4" t="str">
        <f t="shared" si="32"/>
        <v/>
      </c>
      <c r="C444" s="4" t="str">
        <f t="shared" si="30"/>
        <v/>
      </c>
    </row>
    <row r="445" spans="1:3" x14ac:dyDescent="0.25">
      <c r="A445" s="10" t="str">
        <f t="shared" si="31"/>
        <v/>
      </c>
      <c r="B445" s="4" t="str">
        <f t="shared" si="32"/>
        <v/>
      </c>
      <c r="C445" s="4" t="str">
        <f t="shared" si="30"/>
        <v/>
      </c>
    </row>
    <row r="446" spans="1:3" x14ac:dyDescent="0.25">
      <c r="A446" s="10" t="str">
        <f t="shared" si="31"/>
        <v/>
      </c>
      <c r="B446" s="4" t="str">
        <f t="shared" si="32"/>
        <v/>
      </c>
      <c r="C446" s="4" t="str">
        <f t="shared" si="30"/>
        <v/>
      </c>
    </row>
    <row r="447" spans="1:3" x14ac:dyDescent="0.25">
      <c r="A447" s="10" t="str">
        <f t="shared" si="31"/>
        <v/>
      </c>
      <c r="B447" s="4" t="str">
        <f t="shared" si="32"/>
        <v/>
      </c>
      <c r="C447" s="4" t="str">
        <f t="shared" si="30"/>
        <v/>
      </c>
    </row>
    <row r="448" spans="1:3" x14ac:dyDescent="0.25">
      <c r="A448" s="10" t="str">
        <f t="shared" si="31"/>
        <v/>
      </c>
      <c r="B448" s="4" t="str">
        <f t="shared" si="32"/>
        <v/>
      </c>
      <c r="C448" s="4" t="str">
        <f t="shared" si="30"/>
        <v/>
      </c>
    </row>
    <row r="449" spans="1:3" x14ac:dyDescent="0.25">
      <c r="A449" s="10" t="str">
        <f t="shared" si="31"/>
        <v/>
      </c>
      <c r="B449" s="4" t="str">
        <f t="shared" si="32"/>
        <v/>
      </c>
      <c r="C449" s="4" t="str">
        <f t="shared" si="30"/>
        <v/>
      </c>
    </row>
    <row r="450" spans="1:3" x14ac:dyDescent="0.25">
      <c r="A450" s="10" t="str">
        <f t="shared" si="31"/>
        <v/>
      </c>
      <c r="B450" s="4" t="str">
        <f t="shared" si="32"/>
        <v/>
      </c>
      <c r="C450" s="4" t="str">
        <f t="shared" ref="C450:C513" si="33">IF(ISNUMBER(A450),COUNTIFS(IndirectStartDates,"&lt;="&amp;A450,IndirectCompletedDates,"&gt;"&amp;A450),"")</f>
        <v/>
      </c>
    </row>
    <row r="451" spans="1:3" x14ac:dyDescent="0.25">
      <c r="A451" s="10" t="str">
        <f t="shared" ref="A451:A514" si="34">IF(ISNUMBER(A450),IF(A450+1&lt;=MAX(IndirectStartDates),A450+1,""),"")</f>
        <v/>
      </c>
      <c r="B451" s="4" t="str">
        <f t="shared" ref="B451:B514" si="35">IF(ISNUMBER(A451),YEAR(A451)&amp;"-"&amp;TEXT(WEEKNUM(A451),"00"),"")</f>
        <v/>
      </c>
      <c r="C451" s="4" t="str">
        <f t="shared" si="33"/>
        <v/>
      </c>
    </row>
    <row r="452" spans="1:3" x14ac:dyDescent="0.25">
      <c r="A452" s="10" t="str">
        <f t="shared" si="34"/>
        <v/>
      </c>
      <c r="B452" s="4" t="str">
        <f t="shared" si="35"/>
        <v/>
      </c>
      <c r="C452" s="4" t="str">
        <f t="shared" si="33"/>
        <v/>
      </c>
    </row>
    <row r="453" spans="1:3" x14ac:dyDescent="0.25">
      <c r="A453" s="10" t="str">
        <f t="shared" si="34"/>
        <v/>
      </c>
      <c r="B453" s="4" t="str">
        <f t="shared" si="35"/>
        <v/>
      </c>
      <c r="C453" s="4" t="str">
        <f t="shared" si="33"/>
        <v/>
      </c>
    </row>
    <row r="454" spans="1:3" x14ac:dyDescent="0.25">
      <c r="A454" s="10" t="str">
        <f t="shared" si="34"/>
        <v/>
      </c>
      <c r="B454" s="4" t="str">
        <f t="shared" si="35"/>
        <v/>
      </c>
      <c r="C454" s="4" t="str">
        <f t="shared" si="33"/>
        <v/>
      </c>
    </row>
    <row r="455" spans="1:3" x14ac:dyDescent="0.25">
      <c r="A455" s="10" t="str">
        <f t="shared" si="34"/>
        <v/>
      </c>
      <c r="B455" s="4" t="str">
        <f t="shared" si="35"/>
        <v/>
      </c>
      <c r="C455" s="4" t="str">
        <f t="shared" si="33"/>
        <v/>
      </c>
    </row>
    <row r="456" spans="1:3" x14ac:dyDescent="0.25">
      <c r="A456" s="10" t="str">
        <f t="shared" si="34"/>
        <v/>
      </c>
      <c r="B456" s="4" t="str">
        <f t="shared" si="35"/>
        <v/>
      </c>
      <c r="C456" s="4" t="str">
        <f t="shared" si="33"/>
        <v/>
      </c>
    </row>
    <row r="457" spans="1:3" x14ac:dyDescent="0.25">
      <c r="A457" s="10" t="str">
        <f t="shared" si="34"/>
        <v/>
      </c>
      <c r="B457" s="4" t="str">
        <f t="shared" si="35"/>
        <v/>
      </c>
      <c r="C457" s="4" t="str">
        <f t="shared" si="33"/>
        <v/>
      </c>
    </row>
    <row r="458" spans="1:3" x14ac:dyDescent="0.25">
      <c r="A458" s="10" t="str">
        <f t="shared" si="34"/>
        <v/>
      </c>
      <c r="B458" s="4" t="str">
        <f t="shared" si="35"/>
        <v/>
      </c>
      <c r="C458" s="4" t="str">
        <f t="shared" si="33"/>
        <v/>
      </c>
    </row>
    <row r="459" spans="1:3" x14ac:dyDescent="0.25">
      <c r="A459" s="10" t="str">
        <f t="shared" si="34"/>
        <v/>
      </c>
      <c r="B459" s="4" t="str">
        <f t="shared" si="35"/>
        <v/>
      </c>
      <c r="C459" s="4" t="str">
        <f t="shared" si="33"/>
        <v/>
      </c>
    </row>
    <row r="460" spans="1:3" x14ac:dyDescent="0.25">
      <c r="A460" s="10" t="str">
        <f t="shared" si="34"/>
        <v/>
      </c>
      <c r="B460" s="4" t="str">
        <f t="shared" si="35"/>
        <v/>
      </c>
      <c r="C460" s="4" t="str">
        <f t="shared" si="33"/>
        <v/>
      </c>
    </row>
    <row r="461" spans="1:3" x14ac:dyDescent="0.25">
      <c r="A461" s="10" t="str">
        <f t="shared" si="34"/>
        <v/>
      </c>
      <c r="B461" s="4" t="str">
        <f t="shared" si="35"/>
        <v/>
      </c>
      <c r="C461" s="4" t="str">
        <f t="shared" si="33"/>
        <v/>
      </c>
    </row>
    <row r="462" spans="1:3" x14ac:dyDescent="0.25">
      <c r="A462" s="10" t="str">
        <f t="shared" si="34"/>
        <v/>
      </c>
      <c r="B462" s="4" t="str">
        <f t="shared" si="35"/>
        <v/>
      </c>
      <c r="C462" s="4" t="str">
        <f t="shared" si="33"/>
        <v/>
      </c>
    </row>
    <row r="463" spans="1:3" x14ac:dyDescent="0.25">
      <c r="A463" s="10" t="str">
        <f t="shared" si="34"/>
        <v/>
      </c>
      <c r="B463" s="4" t="str">
        <f t="shared" si="35"/>
        <v/>
      </c>
      <c r="C463" s="4" t="str">
        <f t="shared" si="33"/>
        <v/>
      </c>
    </row>
    <row r="464" spans="1:3" x14ac:dyDescent="0.25">
      <c r="A464" s="10" t="str">
        <f t="shared" si="34"/>
        <v/>
      </c>
      <c r="B464" s="4" t="str">
        <f t="shared" si="35"/>
        <v/>
      </c>
      <c r="C464" s="4" t="str">
        <f t="shared" si="33"/>
        <v/>
      </c>
    </row>
    <row r="465" spans="1:3" x14ac:dyDescent="0.25">
      <c r="A465" s="10" t="str">
        <f t="shared" si="34"/>
        <v/>
      </c>
      <c r="B465" s="4" t="str">
        <f t="shared" si="35"/>
        <v/>
      </c>
      <c r="C465" s="4" t="str">
        <f t="shared" si="33"/>
        <v/>
      </c>
    </row>
    <row r="466" spans="1:3" x14ac:dyDescent="0.25">
      <c r="A466" s="10" t="str">
        <f t="shared" si="34"/>
        <v/>
      </c>
      <c r="B466" s="4" t="str">
        <f t="shared" si="35"/>
        <v/>
      </c>
      <c r="C466" s="4" t="str">
        <f t="shared" si="33"/>
        <v/>
      </c>
    </row>
    <row r="467" spans="1:3" x14ac:dyDescent="0.25">
      <c r="A467" s="10" t="str">
        <f t="shared" si="34"/>
        <v/>
      </c>
      <c r="B467" s="4" t="str">
        <f t="shared" si="35"/>
        <v/>
      </c>
      <c r="C467" s="4" t="str">
        <f t="shared" si="33"/>
        <v/>
      </c>
    </row>
    <row r="468" spans="1:3" x14ac:dyDescent="0.25">
      <c r="A468" s="10" t="str">
        <f t="shared" si="34"/>
        <v/>
      </c>
      <c r="B468" s="4" t="str">
        <f t="shared" si="35"/>
        <v/>
      </c>
      <c r="C468" s="4" t="str">
        <f t="shared" si="33"/>
        <v/>
      </c>
    </row>
    <row r="469" spans="1:3" x14ac:dyDescent="0.25">
      <c r="A469" s="10" t="str">
        <f t="shared" si="34"/>
        <v/>
      </c>
      <c r="B469" s="4" t="str">
        <f t="shared" si="35"/>
        <v/>
      </c>
      <c r="C469" s="4" t="str">
        <f t="shared" si="33"/>
        <v/>
      </c>
    </row>
    <row r="470" spans="1:3" x14ac:dyDescent="0.25">
      <c r="A470" s="10" t="str">
        <f t="shared" si="34"/>
        <v/>
      </c>
      <c r="B470" s="4" t="str">
        <f t="shared" si="35"/>
        <v/>
      </c>
      <c r="C470" s="4" t="str">
        <f t="shared" si="33"/>
        <v/>
      </c>
    </row>
    <row r="471" spans="1:3" x14ac:dyDescent="0.25">
      <c r="A471" s="10" t="str">
        <f t="shared" si="34"/>
        <v/>
      </c>
      <c r="B471" s="4" t="str">
        <f t="shared" si="35"/>
        <v/>
      </c>
      <c r="C471" s="4" t="str">
        <f t="shared" si="33"/>
        <v/>
      </c>
    </row>
    <row r="472" spans="1:3" x14ac:dyDescent="0.25">
      <c r="A472" s="10" t="str">
        <f t="shared" si="34"/>
        <v/>
      </c>
      <c r="B472" s="4" t="str">
        <f t="shared" si="35"/>
        <v/>
      </c>
      <c r="C472" s="4" t="str">
        <f t="shared" si="33"/>
        <v/>
      </c>
    </row>
    <row r="473" spans="1:3" x14ac:dyDescent="0.25">
      <c r="A473" s="10" t="str">
        <f t="shared" si="34"/>
        <v/>
      </c>
      <c r="B473" s="4" t="str">
        <f t="shared" si="35"/>
        <v/>
      </c>
      <c r="C473" s="4" t="str">
        <f t="shared" si="33"/>
        <v/>
      </c>
    </row>
    <row r="474" spans="1:3" x14ac:dyDescent="0.25">
      <c r="A474" s="10" t="str">
        <f t="shared" si="34"/>
        <v/>
      </c>
      <c r="B474" s="4" t="str">
        <f t="shared" si="35"/>
        <v/>
      </c>
      <c r="C474" s="4" t="str">
        <f t="shared" si="33"/>
        <v/>
      </c>
    </row>
    <row r="475" spans="1:3" x14ac:dyDescent="0.25">
      <c r="A475" s="10" t="str">
        <f t="shared" si="34"/>
        <v/>
      </c>
      <c r="B475" s="4" t="str">
        <f t="shared" si="35"/>
        <v/>
      </c>
      <c r="C475" s="4" t="str">
        <f t="shared" si="33"/>
        <v/>
      </c>
    </row>
    <row r="476" spans="1:3" x14ac:dyDescent="0.25">
      <c r="A476" s="10" t="str">
        <f t="shared" si="34"/>
        <v/>
      </c>
      <c r="B476" s="4" t="str">
        <f t="shared" si="35"/>
        <v/>
      </c>
      <c r="C476" s="4" t="str">
        <f t="shared" si="33"/>
        <v/>
      </c>
    </row>
    <row r="477" spans="1:3" x14ac:dyDescent="0.25">
      <c r="A477" s="10" t="str">
        <f t="shared" si="34"/>
        <v/>
      </c>
      <c r="B477" s="4" t="str">
        <f t="shared" si="35"/>
        <v/>
      </c>
      <c r="C477" s="4" t="str">
        <f t="shared" si="33"/>
        <v/>
      </c>
    </row>
    <row r="478" spans="1:3" x14ac:dyDescent="0.25">
      <c r="A478" s="10" t="str">
        <f t="shared" si="34"/>
        <v/>
      </c>
      <c r="B478" s="4" t="str">
        <f t="shared" si="35"/>
        <v/>
      </c>
      <c r="C478" s="4" t="str">
        <f t="shared" si="33"/>
        <v/>
      </c>
    </row>
    <row r="479" spans="1:3" x14ac:dyDescent="0.25">
      <c r="A479" s="10" t="str">
        <f t="shared" si="34"/>
        <v/>
      </c>
      <c r="B479" s="4" t="str">
        <f t="shared" si="35"/>
        <v/>
      </c>
      <c r="C479" s="4" t="str">
        <f t="shared" si="33"/>
        <v/>
      </c>
    </row>
    <row r="480" spans="1:3" x14ac:dyDescent="0.25">
      <c r="A480" s="10" t="str">
        <f t="shared" si="34"/>
        <v/>
      </c>
      <c r="B480" s="4" t="str">
        <f t="shared" si="35"/>
        <v/>
      </c>
      <c r="C480" s="4" t="str">
        <f t="shared" si="33"/>
        <v/>
      </c>
    </row>
    <row r="481" spans="1:3" x14ac:dyDescent="0.25">
      <c r="A481" s="10" t="str">
        <f t="shared" si="34"/>
        <v/>
      </c>
      <c r="B481" s="4" t="str">
        <f t="shared" si="35"/>
        <v/>
      </c>
      <c r="C481" s="4" t="str">
        <f t="shared" si="33"/>
        <v/>
      </c>
    </row>
    <row r="482" spans="1:3" x14ac:dyDescent="0.25">
      <c r="A482" s="10" t="str">
        <f t="shared" si="34"/>
        <v/>
      </c>
      <c r="B482" s="4" t="str">
        <f t="shared" si="35"/>
        <v/>
      </c>
      <c r="C482" s="4" t="str">
        <f t="shared" si="33"/>
        <v/>
      </c>
    </row>
    <row r="483" spans="1:3" x14ac:dyDescent="0.25">
      <c r="A483" s="10" t="str">
        <f t="shared" si="34"/>
        <v/>
      </c>
      <c r="B483" s="4" t="str">
        <f t="shared" si="35"/>
        <v/>
      </c>
      <c r="C483" s="4" t="str">
        <f t="shared" si="33"/>
        <v/>
      </c>
    </row>
    <row r="484" spans="1:3" x14ac:dyDescent="0.25">
      <c r="A484" s="10" t="str">
        <f t="shared" si="34"/>
        <v/>
      </c>
      <c r="B484" s="4" t="str">
        <f t="shared" si="35"/>
        <v/>
      </c>
      <c r="C484" s="4" t="str">
        <f t="shared" si="33"/>
        <v/>
      </c>
    </row>
    <row r="485" spans="1:3" x14ac:dyDescent="0.25">
      <c r="A485" s="10" t="str">
        <f t="shared" si="34"/>
        <v/>
      </c>
      <c r="B485" s="4" t="str">
        <f t="shared" si="35"/>
        <v/>
      </c>
      <c r="C485" s="4" t="str">
        <f t="shared" si="33"/>
        <v/>
      </c>
    </row>
    <row r="486" spans="1:3" x14ac:dyDescent="0.25">
      <c r="A486" s="10" t="str">
        <f t="shared" si="34"/>
        <v/>
      </c>
      <c r="B486" s="4" t="str">
        <f t="shared" si="35"/>
        <v/>
      </c>
      <c r="C486" s="4" t="str">
        <f t="shared" si="33"/>
        <v/>
      </c>
    </row>
    <row r="487" spans="1:3" x14ac:dyDescent="0.25">
      <c r="A487" s="10" t="str">
        <f t="shared" si="34"/>
        <v/>
      </c>
      <c r="B487" s="4" t="str">
        <f t="shared" si="35"/>
        <v/>
      </c>
      <c r="C487" s="4" t="str">
        <f t="shared" si="33"/>
        <v/>
      </c>
    </row>
    <row r="488" spans="1:3" x14ac:dyDescent="0.25">
      <c r="A488" s="10" t="str">
        <f t="shared" si="34"/>
        <v/>
      </c>
      <c r="B488" s="4" t="str">
        <f t="shared" si="35"/>
        <v/>
      </c>
      <c r="C488" s="4" t="str">
        <f t="shared" si="33"/>
        <v/>
      </c>
    </row>
    <row r="489" spans="1:3" x14ac:dyDescent="0.25">
      <c r="A489" s="10" t="str">
        <f t="shared" si="34"/>
        <v/>
      </c>
      <c r="B489" s="4" t="str">
        <f t="shared" si="35"/>
        <v/>
      </c>
      <c r="C489" s="4" t="str">
        <f t="shared" si="33"/>
        <v/>
      </c>
    </row>
    <row r="490" spans="1:3" x14ac:dyDescent="0.25">
      <c r="A490" s="10" t="str">
        <f t="shared" si="34"/>
        <v/>
      </c>
      <c r="B490" s="4" t="str">
        <f t="shared" si="35"/>
        <v/>
      </c>
      <c r="C490" s="4" t="str">
        <f t="shared" si="33"/>
        <v/>
      </c>
    </row>
    <row r="491" spans="1:3" x14ac:dyDescent="0.25">
      <c r="A491" s="10" t="str">
        <f t="shared" si="34"/>
        <v/>
      </c>
      <c r="B491" s="4" t="str">
        <f t="shared" si="35"/>
        <v/>
      </c>
      <c r="C491" s="4" t="str">
        <f t="shared" si="33"/>
        <v/>
      </c>
    </row>
    <row r="492" spans="1:3" x14ac:dyDescent="0.25">
      <c r="A492" s="10" t="str">
        <f t="shared" si="34"/>
        <v/>
      </c>
      <c r="B492" s="4" t="str">
        <f t="shared" si="35"/>
        <v/>
      </c>
      <c r="C492" s="4" t="str">
        <f t="shared" si="33"/>
        <v/>
      </c>
    </row>
    <row r="493" spans="1:3" x14ac:dyDescent="0.25">
      <c r="A493" s="10" t="str">
        <f t="shared" si="34"/>
        <v/>
      </c>
      <c r="B493" s="4" t="str">
        <f t="shared" si="35"/>
        <v/>
      </c>
      <c r="C493" s="4" t="str">
        <f t="shared" si="33"/>
        <v/>
      </c>
    </row>
    <row r="494" spans="1:3" x14ac:dyDescent="0.25">
      <c r="A494" s="10" t="str">
        <f t="shared" si="34"/>
        <v/>
      </c>
      <c r="B494" s="4" t="str">
        <f t="shared" si="35"/>
        <v/>
      </c>
      <c r="C494" s="4" t="str">
        <f t="shared" si="33"/>
        <v/>
      </c>
    </row>
    <row r="495" spans="1:3" x14ac:dyDescent="0.25">
      <c r="A495" s="10" t="str">
        <f t="shared" si="34"/>
        <v/>
      </c>
      <c r="B495" s="4" t="str">
        <f t="shared" si="35"/>
        <v/>
      </c>
      <c r="C495" s="4" t="str">
        <f t="shared" si="33"/>
        <v/>
      </c>
    </row>
    <row r="496" spans="1:3" x14ac:dyDescent="0.25">
      <c r="A496" s="10" t="str">
        <f t="shared" si="34"/>
        <v/>
      </c>
      <c r="B496" s="4" t="str">
        <f t="shared" si="35"/>
        <v/>
      </c>
      <c r="C496" s="4" t="str">
        <f t="shared" si="33"/>
        <v/>
      </c>
    </row>
    <row r="497" spans="1:3" x14ac:dyDescent="0.25">
      <c r="A497" s="10" t="str">
        <f t="shared" si="34"/>
        <v/>
      </c>
      <c r="B497" s="4" t="str">
        <f t="shared" si="35"/>
        <v/>
      </c>
      <c r="C497" s="4" t="str">
        <f t="shared" si="33"/>
        <v/>
      </c>
    </row>
    <row r="498" spans="1:3" x14ac:dyDescent="0.25">
      <c r="A498" s="10" t="str">
        <f t="shared" si="34"/>
        <v/>
      </c>
      <c r="B498" s="4" t="str">
        <f t="shared" si="35"/>
        <v/>
      </c>
      <c r="C498" s="4" t="str">
        <f t="shared" si="33"/>
        <v/>
      </c>
    </row>
    <row r="499" spans="1:3" x14ac:dyDescent="0.25">
      <c r="A499" s="10" t="str">
        <f t="shared" si="34"/>
        <v/>
      </c>
      <c r="B499" s="4" t="str">
        <f t="shared" si="35"/>
        <v/>
      </c>
      <c r="C499" s="4" t="str">
        <f t="shared" si="33"/>
        <v/>
      </c>
    </row>
    <row r="500" spans="1:3" x14ac:dyDescent="0.25">
      <c r="A500" s="10" t="str">
        <f t="shared" si="34"/>
        <v/>
      </c>
      <c r="B500" s="4" t="str">
        <f t="shared" si="35"/>
        <v/>
      </c>
      <c r="C500" s="4" t="str">
        <f t="shared" si="33"/>
        <v/>
      </c>
    </row>
    <row r="501" spans="1:3" x14ac:dyDescent="0.25">
      <c r="A501" s="10" t="str">
        <f t="shared" si="34"/>
        <v/>
      </c>
      <c r="B501" s="4" t="str">
        <f t="shared" si="35"/>
        <v/>
      </c>
      <c r="C501" s="4" t="str">
        <f t="shared" si="33"/>
        <v/>
      </c>
    </row>
    <row r="502" spans="1:3" x14ac:dyDescent="0.25">
      <c r="A502" s="10" t="str">
        <f t="shared" si="34"/>
        <v/>
      </c>
      <c r="B502" s="4" t="str">
        <f t="shared" si="35"/>
        <v/>
      </c>
      <c r="C502" s="4" t="str">
        <f t="shared" si="33"/>
        <v/>
      </c>
    </row>
    <row r="503" spans="1:3" x14ac:dyDescent="0.25">
      <c r="A503" s="10" t="str">
        <f t="shared" si="34"/>
        <v/>
      </c>
      <c r="B503" s="4" t="str">
        <f t="shared" si="35"/>
        <v/>
      </c>
      <c r="C503" s="4" t="str">
        <f t="shared" si="33"/>
        <v/>
      </c>
    </row>
    <row r="504" spans="1:3" x14ac:dyDescent="0.25">
      <c r="A504" s="10" t="str">
        <f t="shared" si="34"/>
        <v/>
      </c>
      <c r="B504" s="4" t="str">
        <f t="shared" si="35"/>
        <v/>
      </c>
      <c r="C504" s="4" t="str">
        <f t="shared" si="33"/>
        <v/>
      </c>
    </row>
    <row r="505" spans="1:3" x14ac:dyDescent="0.25">
      <c r="A505" s="10" t="str">
        <f t="shared" si="34"/>
        <v/>
      </c>
      <c r="B505" s="4" t="str">
        <f t="shared" si="35"/>
        <v/>
      </c>
      <c r="C505" s="4" t="str">
        <f t="shared" si="33"/>
        <v/>
      </c>
    </row>
    <row r="506" spans="1:3" x14ac:dyDescent="0.25">
      <c r="A506" s="10" t="str">
        <f t="shared" si="34"/>
        <v/>
      </c>
      <c r="B506" s="4" t="str">
        <f t="shared" si="35"/>
        <v/>
      </c>
      <c r="C506" s="4" t="str">
        <f t="shared" si="33"/>
        <v/>
      </c>
    </row>
    <row r="507" spans="1:3" x14ac:dyDescent="0.25">
      <c r="A507" s="10" t="str">
        <f t="shared" si="34"/>
        <v/>
      </c>
      <c r="B507" s="4" t="str">
        <f t="shared" si="35"/>
        <v/>
      </c>
      <c r="C507" s="4" t="str">
        <f t="shared" si="33"/>
        <v/>
      </c>
    </row>
    <row r="508" spans="1:3" x14ac:dyDescent="0.25">
      <c r="A508" s="10" t="str">
        <f t="shared" si="34"/>
        <v/>
      </c>
      <c r="B508" s="4" t="str">
        <f t="shared" si="35"/>
        <v/>
      </c>
      <c r="C508" s="4" t="str">
        <f t="shared" si="33"/>
        <v/>
      </c>
    </row>
    <row r="509" spans="1:3" x14ac:dyDescent="0.25">
      <c r="A509" s="10" t="str">
        <f t="shared" si="34"/>
        <v/>
      </c>
      <c r="B509" s="4" t="str">
        <f t="shared" si="35"/>
        <v/>
      </c>
      <c r="C509" s="4" t="str">
        <f t="shared" si="33"/>
        <v/>
      </c>
    </row>
    <row r="510" spans="1:3" x14ac:dyDescent="0.25">
      <c r="A510" s="10" t="str">
        <f t="shared" si="34"/>
        <v/>
      </c>
      <c r="B510" s="4" t="str">
        <f t="shared" si="35"/>
        <v/>
      </c>
      <c r="C510" s="4" t="str">
        <f t="shared" si="33"/>
        <v/>
      </c>
    </row>
    <row r="511" spans="1:3" x14ac:dyDescent="0.25">
      <c r="A511" s="10" t="str">
        <f t="shared" si="34"/>
        <v/>
      </c>
      <c r="B511" s="4" t="str">
        <f t="shared" si="35"/>
        <v/>
      </c>
      <c r="C511" s="4" t="str">
        <f t="shared" si="33"/>
        <v/>
      </c>
    </row>
    <row r="512" spans="1:3" x14ac:dyDescent="0.25">
      <c r="A512" s="10" t="str">
        <f t="shared" si="34"/>
        <v/>
      </c>
      <c r="B512" s="4" t="str">
        <f t="shared" si="35"/>
        <v/>
      </c>
      <c r="C512" s="4" t="str">
        <f t="shared" si="33"/>
        <v/>
      </c>
    </row>
    <row r="513" spans="1:3" x14ac:dyDescent="0.25">
      <c r="A513" s="10" t="str">
        <f t="shared" si="34"/>
        <v/>
      </c>
      <c r="B513" s="4" t="str">
        <f t="shared" si="35"/>
        <v/>
      </c>
      <c r="C513" s="4" t="str">
        <f t="shared" si="33"/>
        <v/>
      </c>
    </row>
    <row r="514" spans="1:3" x14ac:dyDescent="0.25">
      <c r="A514" s="10" t="str">
        <f t="shared" si="34"/>
        <v/>
      </c>
      <c r="B514" s="4" t="str">
        <f t="shared" si="35"/>
        <v/>
      </c>
      <c r="C514" s="4" t="str">
        <f t="shared" ref="C514:C577" si="36">IF(ISNUMBER(A514),COUNTIFS(IndirectStartDates,"&lt;="&amp;A514,IndirectCompletedDates,"&gt;"&amp;A514),"")</f>
        <v/>
      </c>
    </row>
    <row r="515" spans="1:3" x14ac:dyDescent="0.25">
      <c r="A515" s="10" t="str">
        <f t="shared" ref="A515:A578" si="37">IF(ISNUMBER(A514),IF(A514+1&lt;=MAX(IndirectStartDates),A514+1,""),"")</f>
        <v/>
      </c>
      <c r="B515" s="4" t="str">
        <f t="shared" ref="B515:B578" si="38">IF(ISNUMBER(A515),YEAR(A515)&amp;"-"&amp;TEXT(WEEKNUM(A515),"00"),"")</f>
        <v/>
      </c>
      <c r="C515" s="4" t="str">
        <f t="shared" si="36"/>
        <v/>
      </c>
    </row>
    <row r="516" spans="1:3" x14ac:dyDescent="0.25">
      <c r="A516" s="10" t="str">
        <f t="shared" si="37"/>
        <v/>
      </c>
      <c r="B516" s="4" t="str">
        <f t="shared" si="38"/>
        <v/>
      </c>
      <c r="C516" s="4" t="str">
        <f t="shared" si="36"/>
        <v/>
      </c>
    </row>
    <row r="517" spans="1:3" x14ac:dyDescent="0.25">
      <c r="A517" s="10" t="str">
        <f t="shared" si="37"/>
        <v/>
      </c>
      <c r="B517" s="4" t="str">
        <f t="shared" si="38"/>
        <v/>
      </c>
      <c r="C517" s="4" t="str">
        <f t="shared" si="36"/>
        <v/>
      </c>
    </row>
    <row r="518" spans="1:3" x14ac:dyDescent="0.25">
      <c r="A518" s="10" t="str">
        <f t="shared" si="37"/>
        <v/>
      </c>
      <c r="B518" s="4" t="str">
        <f t="shared" si="38"/>
        <v/>
      </c>
      <c r="C518" s="4" t="str">
        <f t="shared" si="36"/>
        <v/>
      </c>
    </row>
    <row r="519" spans="1:3" x14ac:dyDescent="0.25">
      <c r="A519" s="10" t="str">
        <f t="shared" si="37"/>
        <v/>
      </c>
      <c r="B519" s="4" t="str">
        <f t="shared" si="38"/>
        <v/>
      </c>
      <c r="C519" s="4" t="str">
        <f t="shared" si="36"/>
        <v/>
      </c>
    </row>
    <row r="520" spans="1:3" x14ac:dyDescent="0.25">
      <c r="A520" s="10" t="str">
        <f t="shared" si="37"/>
        <v/>
      </c>
      <c r="B520" s="4" t="str">
        <f t="shared" si="38"/>
        <v/>
      </c>
      <c r="C520" s="4" t="str">
        <f t="shared" si="36"/>
        <v/>
      </c>
    </row>
    <row r="521" spans="1:3" x14ac:dyDescent="0.25">
      <c r="A521" s="10" t="str">
        <f t="shared" si="37"/>
        <v/>
      </c>
      <c r="B521" s="4" t="str">
        <f t="shared" si="38"/>
        <v/>
      </c>
      <c r="C521" s="4" t="str">
        <f t="shared" si="36"/>
        <v/>
      </c>
    </row>
    <row r="522" spans="1:3" x14ac:dyDescent="0.25">
      <c r="A522" s="10" t="str">
        <f t="shared" si="37"/>
        <v/>
      </c>
      <c r="B522" s="4" t="str">
        <f t="shared" si="38"/>
        <v/>
      </c>
      <c r="C522" s="4" t="str">
        <f t="shared" si="36"/>
        <v/>
      </c>
    </row>
    <row r="523" spans="1:3" x14ac:dyDescent="0.25">
      <c r="A523" s="10" t="str">
        <f t="shared" si="37"/>
        <v/>
      </c>
      <c r="B523" s="4" t="str">
        <f t="shared" si="38"/>
        <v/>
      </c>
      <c r="C523" s="4" t="str">
        <f t="shared" si="36"/>
        <v/>
      </c>
    </row>
    <row r="524" spans="1:3" x14ac:dyDescent="0.25">
      <c r="A524" s="10" t="str">
        <f t="shared" si="37"/>
        <v/>
      </c>
      <c r="B524" s="4" t="str">
        <f t="shared" si="38"/>
        <v/>
      </c>
      <c r="C524" s="4" t="str">
        <f t="shared" si="36"/>
        <v/>
      </c>
    </row>
    <row r="525" spans="1:3" x14ac:dyDescent="0.25">
      <c r="A525" s="10" t="str">
        <f t="shared" si="37"/>
        <v/>
      </c>
      <c r="B525" s="4" t="str">
        <f t="shared" si="38"/>
        <v/>
      </c>
      <c r="C525" s="4" t="str">
        <f t="shared" si="36"/>
        <v/>
      </c>
    </row>
    <row r="526" spans="1:3" x14ac:dyDescent="0.25">
      <c r="A526" s="10" t="str">
        <f t="shared" si="37"/>
        <v/>
      </c>
      <c r="B526" s="4" t="str">
        <f t="shared" si="38"/>
        <v/>
      </c>
      <c r="C526" s="4" t="str">
        <f t="shared" si="36"/>
        <v/>
      </c>
    </row>
    <row r="527" spans="1:3" x14ac:dyDescent="0.25">
      <c r="A527" s="10" t="str">
        <f t="shared" si="37"/>
        <v/>
      </c>
      <c r="B527" s="4" t="str">
        <f t="shared" si="38"/>
        <v/>
      </c>
      <c r="C527" s="4" t="str">
        <f t="shared" si="36"/>
        <v/>
      </c>
    </row>
    <row r="528" spans="1:3" x14ac:dyDescent="0.25">
      <c r="A528" s="10" t="str">
        <f t="shared" si="37"/>
        <v/>
      </c>
      <c r="B528" s="4" t="str">
        <f t="shared" si="38"/>
        <v/>
      </c>
      <c r="C528" s="4" t="str">
        <f t="shared" si="36"/>
        <v/>
      </c>
    </row>
    <row r="529" spans="1:3" x14ac:dyDescent="0.25">
      <c r="A529" s="10" t="str">
        <f t="shared" si="37"/>
        <v/>
      </c>
      <c r="B529" s="4" t="str">
        <f t="shared" si="38"/>
        <v/>
      </c>
      <c r="C529" s="4" t="str">
        <f t="shared" si="36"/>
        <v/>
      </c>
    </row>
    <row r="530" spans="1:3" x14ac:dyDescent="0.25">
      <c r="A530" s="10" t="str">
        <f t="shared" si="37"/>
        <v/>
      </c>
      <c r="B530" s="4" t="str">
        <f t="shared" si="38"/>
        <v/>
      </c>
      <c r="C530" s="4" t="str">
        <f t="shared" si="36"/>
        <v/>
      </c>
    </row>
    <row r="531" spans="1:3" x14ac:dyDescent="0.25">
      <c r="A531" s="10" t="str">
        <f t="shared" si="37"/>
        <v/>
      </c>
      <c r="B531" s="4" t="str">
        <f t="shared" si="38"/>
        <v/>
      </c>
      <c r="C531" s="4" t="str">
        <f t="shared" si="36"/>
        <v/>
      </c>
    </row>
    <row r="532" spans="1:3" x14ac:dyDescent="0.25">
      <c r="A532" s="10" t="str">
        <f t="shared" si="37"/>
        <v/>
      </c>
      <c r="B532" s="4" t="str">
        <f t="shared" si="38"/>
        <v/>
      </c>
      <c r="C532" s="4" t="str">
        <f t="shared" si="36"/>
        <v/>
      </c>
    </row>
    <row r="533" spans="1:3" x14ac:dyDescent="0.25">
      <c r="A533" s="10" t="str">
        <f t="shared" si="37"/>
        <v/>
      </c>
      <c r="B533" s="4" t="str">
        <f t="shared" si="38"/>
        <v/>
      </c>
      <c r="C533" s="4" t="str">
        <f t="shared" si="36"/>
        <v/>
      </c>
    </row>
    <row r="534" spans="1:3" x14ac:dyDescent="0.25">
      <c r="A534" s="10" t="str">
        <f t="shared" si="37"/>
        <v/>
      </c>
      <c r="B534" s="4" t="str">
        <f t="shared" si="38"/>
        <v/>
      </c>
      <c r="C534" s="4" t="str">
        <f t="shared" si="36"/>
        <v/>
      </c>
    </row>
    <row r="535" spans="1:3" x14ac:dyDescent="0.25">
      <c r="A535" s="10" t="str">
        <f t="shared" si="37"/>
        <v/>
      </c>
      <c r="B535" s="4" t="str">
        <f t="shared" si="38"/>
        <v/>
      </c>
      <c r="C535" s="4" t="str">
        <f t="shared" si="36"/>
        <v/>
      </c>
    </row>
    <row r="536" spans="1:3" x14ac:dyDescent="0.25">
      <c r="A536" s="10" t="str">
        <f t="shared" si="37"/>
        <v/>
      </c>
      <c r="B536" s="4" t="str">
        <f t="shared" si="38"/>
        <v/>
      </c>
      <c r="C536" s="4" t="str">
        <f t="shared" si="36"/>
        <v/>
      </c>
    </row>
    <row r="537" spans="1:3" x14ac:dyDescent="0.25">
      <c r="A537" s="10" t="str">
        <f t="shared" si="37"/>
        <v/>
      </c>
      <c r="B537" s="4" t="str">
        <f t="shared" si="38"/>
        <v/>
      </c>
      <c r="C537" s="4" t="str">
        <f t="shared" si="36"/>
        <v/>
      </c>
    </row>
    <row r="538" spans="1:3" x14ac:dyDescent="0.25">
      <c r="A538" s="10" t="str">
        <f t="shared" si="37"/>
        <v/>
      </c>
      <c r="B538" s="4" t="str">
        <f t="shared" si="38"/>
        <v/>
      </c>
      <c r="C538" s="4" t="str">
        <f t="shared" si="36"/>
        <v/>
      </c>
    </row>
    <row r="539" spans="1:3" x14ac:dyDescent="0.25">
      <c r="A539" s="10" t="str">
        <f t="shared" si="37"/>
        <v/>
      </c>
      <c r="B539" s="4" t="str">
        <f t="shared" si="38"/>
        <v/>
      </c>
      <c r="C539" s="4" t="str">
        <f t="shared" si="36"/>
        <v/>
      </c>
    </row>
    <row r="540" spans="1:3" x14ac:dyDescent="0.25">
      <c r="A540" s="10" t="str">
        <f t="shared" si="37"/>
        <v/>
      </c>
      <c r="B540" s="4" t="str">
        <f t="shared" si="38"/>
        <v/>
      </c>
      <c r="C540" s="4" t="str">
        <f t="shared" si="36"/>
        <v/>
      </c>
    </row>
    <row r="541" spans="1:3" x14ac:dyDescent="0.25">
      <c r="A541" s="10" t="str">
        <f t="shared" si="37"/>
        <v/>
      </c>
      <c r="B541" s="4" t="str">
        <f t="shared" si="38"/>
        <v/>
      </c>
      <c r="C541" s="4" t="str">
        <f t="shared" si="36"/>
        <v/>
      </c>
    </row>
    <row r="542" spans="1:3" x14ac:dyDescent="0.25">
      <c r="A542" s="10" t="str">
        <f t="shared" si="37"/>
        <v/>
      </c>
      <c r="B542" s="4" t="str">
        <f t="shared" si="38"/>
        <v/>
      </c>
      <c r="C542" s="4" t="str">
        <f t="shared" si="36"/>
        <v/>
      </c>
    </row>
    <row r="543" spans="1:3" x14ac:dyDescent="0.25">
      <c r="A543" s="10" t="str">
        <f t="shared" si="37"/>
        <v/>
      </c>
      <c r="B543" s="4" t="str">
        <f t="shared" si="38"/>
        <v/>
      </c>
      <c r="C543" s="4" t="str">
        <f t="shared" si="36"/>
        <v/>
      </c>
    </row>
    <row r="544" spans="1:3" x14ac:dyDescent="0.25">
      <c r="A544" s="10" t="str">
        <f t="shared" si="37"/>
        <v/>
      </c>
      <c r="B544" s="4" t="str">
        <f t="shared" si="38"/>
        <v/>
      </c>
      <c r="C544" s="4" t="str">
        <f t="shared" si="36"/>
        <v/>
      </c>
    </row>
    <row r="545" spans="1:3" x14ac:dyDescent="0.25">
      <c r="A545" s="10" t="str">
        <f t="shared" si="37"/>
        <v/>
      </c>
      <c r="B545" s="4" t="str">
        <f t="shared" si="38"/>
        <v/>
      </c>
      <c r="C545" s="4" t="str">
        <f t="shared" si="36"/>
        <v/>
      </c>
    </row>
    <row r="546" spans="1:3" x14ac:dyDescent="0.25">
      <c r="A546" s="10" t="str">
        <f t="shared" si="37"/>
        <v/>
      </c>
      <c r="B546" s="4" t="str">
        <f t="shared" si="38"/>
        <v/>
      </c>
      <c r="C546" s="4" t="str">
        <f t="shared" si="36"/>
        <v/>
      </c>
    </row>
    <row r="547" spans="1:3" x14ac:dyDescent="0.25">
      <c r="A547" s="10" t="str">
        <f t="shared" si="37"/>
        <v/>
      </c>
      <c r="B547" s="4" t="str">
        <f t="shared" si="38"/>
        <v/>
      </c>
      <c r="C547" s="4" t="str">
        <f t="shared" si="36"/>
        <v/>
      </c>
    </row>
    <row r="548" spans="1:3" x14ac:dyDescent="0.25">
      <c r="A548" s="10" t="str">
        <f t="shared" si="37"/>
        <v/>
      </c>
      <c r="B548" s="4" t="str">
        <f t="shared" si="38"/>
        <v/>
      </c>
      <c r="C548" s="4" t="str">
        <f t="shared" si="36"/>
        <v/>
      </c>
    </row>
    <row r="549" spans="1:3" x14ac:dyDescent="0.25">
      <c r="A549" s="10" t="str">
        <f t="shared" si="37"/>
        <v/>
      </c>
      <c r="B549" s="4" t="str">
        <f t="shared" si="38"/>
        <v/>
      </c>
      <c r="C549" s="4" t="str">
        <f t="shared" si="36"/>
        <v/>
      </c>
    </row>
    <row r="550" spans="1:3" x14ac:dyDescent="0.25">
      <c r="A550" s="10" t="str">
        <f t="shared" si="37"/>
        <v/>
      </c>
      <c r="B550" s="4" t="str">
        <f t="shared" si="38"/>
        <v/>
      </c>
      <c r="C550" s="4" t="str">
        <f t="shared" si="36"/>
        <v/>
      </c>
    </row>
    <row r="551" spans="1:3" x14ac:dyDescent="0.25">
      <c r="A551" s="10" t="str">
        <f t="shared" si="37"/>
        <v/>
      </c>
      <c r="B551" s="4" t="str">
        <f t="shared" si="38"/>
        <v/>
      </c>
      <c r="C551" s="4" t="str">
        <f t="shared" si="36"/>
        <v/>
      </c>
    </row>
    <row r="552" spans="1:3" x14ac:dyDescent="0.25">
      <c r="A552" s="10" t="str">
        <f t="shared" si="37"/>
        <v/>
      </c>
      <c r="B552" s="4" t="str">
        <f t="shared" si="38"/>
        <v/>
      </c>
      <c r="C552" s="4" t="str">
        <f t="shared" si="36"/>
        <v/>
      </c>
    </row>
    <row r="553" spans="1:3" x14ac:dyDescent="0.25">
      <c r="A553" s="10" t="str">
        <f t="shared" si="37"/>
        <v/>
      </c>
      <c r="B553" s="4" t="str">
        <f t="shared" si="38"/>
        <v/>
      </c>
      <c r="C553" s="4" t="str">
        <f t="shared" si="36"/>
        <v/>
      </c>
    </row>
    <row r="554" spans="1:3" x14ac:dyDescent="0.25">
      <c r="A554" s="10" t="str">
        <f t="shared" si="37"/>
        <v/>
      </c>
      <c r="B554" s="4" t="str">
        <f t="shared" si="38"/>
        <v/>
      </c>
      <c r="C554" s="4" t="str">
        <f t="shared" si="36"/>
        <v/>
      </c>
    </row>
    <row r="555" spans="1:3" x14ac:dyDescent="0.25">
      <c r="A555" s="10" t="str">
        <f t="shared" si="37"/>
        <v/>
      </c>
      <c r="B555" s="4" t="str">
        <f t="shared" si="38"/>
        <v/>
      </c>
      <c r="C555" s="4" t="str">
        <f t="shared" si="36"/>
        <v/>
      </c>
    </row>
    <row r="556" spans="1:3" x14ac:dyDescent="0.25">
      <c r="A556" s="10" t="str">
        <f t="shared" si="37"/>
        <v/>
      </c>
      <c r="B556" s="4" t="str">
        <f t="shared" si="38"/>
        <v/>
      </c>
      <c r="C556" s="4" t="str">
        <f t="shared" si="36"/>
        <v/>
      </c>
    </row>
    <row r="557" spans="1:3" x14ac:dyDescent="0.25">
      <c r="A557" s="10" t="str">
        <f t="shared" si="37"/>
        <v/>
      </c>
      <c r="B557" s="4" t="str">
        <f t="shared" si="38"/>
        <v/>
      </c>
      <c r="C557" s="4" t="str">
        <f t="shared" si="36"/>
        <v/>
      </c>
    </row>
    <row r="558" spans="1:3" x14ac:dyDescent="0.25">
      <c r="A558" s="10" t="str">
        <f t="shared" si="37"/>
        <v/>
      </c>
      <c r="B558" s="4" t="str">
        <f t="shared" si="38"/>
        <v/>
      </c>
      <c r="C558" s="4" t="str">
        <f t="shared" si="36"/>
        <v/>
      </c>
    </row>
    <row r="559" spans="1:3" x14ac:dyDescent="0.25">
      <c r="A559" s="10" t="str">
        <f t="shared" si="37"/>
        <v/>
      </c>
      <c r="B559" s="4" t="str">
        <f t="shared" si="38"/>
        <v/>
      </c>
      <c r="C559" s="4" t="str">
        <f t="shared" si="36"/>
        <v/>
      </c>
    </row>
    <row r="560" spans="1:3" x14ac:dyDescent="0.25">
      <c r="A560" s="10" t="str">
        <f t="shared" si="37"/>
        <v/>
      </c>
      <c r="B560" s="4" t="str">
        <f t="shared" si="38"/>
        <v/>
      </c>
      <c r="C560" s="4" t="str">
        <f t="shared" si="36"/>
        <v/>
      </c>
    </row>
    <row r="561" spans="1:3" x14ac:dyDescent="0.25">
      <c r="A561" s="10" t="str">
        <f t="shared" si="37"/>
        <v/>
      </c>
      <c r="B561" s="4" t="str">
        <f t="shared" si="38"/>
        <v/>
      </c>
      <c r="C561" s="4" t="str">
        <f t="shared" si="36"/>
        <v/>
      </c>
    </row>
    <row r="562" spans="1:3" x14ac:dyDescent="0.25">
      <c r="A562" s="10" t="str">
        <f t="shared" si="37"/>
        <v/>
      </c>
      <c r="B562" s="4" t="str">
        <f t="shared" si="38"/>
        <v/>
      </c>
      <c r="C562" s="4" t="str">
        <f t="shared" si="36"/>
        <v/>
      </c>
    </row>
    <row r="563" spans="1:3" x14ac:dyDescent="0.25">
      <c r="A563" s="10" t="str">
        <f t="shared" si="37"/>
        <v/>
      </c>
      <c r="B563" s="4" t="str">
        <f t="shared" si="38"/>
        <v/>
      </c>
      <c r="C563" s="4" t="str">
        <f t="shared" si="36"/>
        <v/>
      </c>
    </row>
    <row r="564" spans="1:3" x14ac:dyDescent="0.25">
      <c r="A564" s="10" t="str">
        <f t="shared" si="37"/>
        <v/>
      </c>
      <c r="B564" s="4" t="str">
        <f t="shared" si="38"/>
        <v/>
      </c>
      <c r="C564" s="4" t="str">
        <f t="shared" si="36"/>
        <v/>
      </c>
    </row>
    <row r="565" spans="1:3" x14ac:dyDescent="0.25">
      <c r="A565" s="10" t="str">
        <f t="shared" si="37"/>
        <v/>
      </c>
      <c r="B565" s="4" t="str">
        <f t="shared" si="38"/>
        <v/>
      </c>
      <c r="C565" s="4" t="str">
        <f t="shared" si="36"/>
        <v/>
      </c>
    </row>
    <row r="566" spans="1:3" x14ac:dyDescent="0.25">
      <c r="A566" s="10" t="str">
        <f t="shared" si="37"/>
        <v/>
      </c>
      <c r="B566" s="4" t="str">
        <f t="shared" si="38"/>
        <v/>
      </c>
      <c r="C566" s="4" t="str">
        <f t="shared" si="36"/>
        <v/>
      </c>
    </row>
    <row r="567" spans="1:3" x14ac:dyDescent="0.25">
      <c r="A567" s="10" t="str">
        <f t="shared" si="37"/>
        <v/>
      </c>
      <c r="B567" s="4" t="str">
        <f t="shared" si="38"/>
        <v/>
      </c>
      <c r="C567" s="4" t="str">
        <f t="shared" si="36"/>
        <v/>
      </c>
    </row>
    <row r="568" spans="1:3" x14ac:dyDescent="0.25">
      <c r="A568" s="10" t="str">
        <f t="shared" si="37"/>
        <v/>
      </c>
      <c r="B568" s="4" t="str">
        <f t="shared" si="38"/>
        <v/>
      </c>
      <c r="C568" s="4" t="str">
        <f t="shared" si="36"/>
        <v/>
      </c>
    </row>
    <row r="569" spans="1:3" x14ac:dyDescent="0.25">
      <c r="A569" s="10" t="str">
        <f t="shared" si="37"/>
        <v/>
      </c>
      <c r="B569" s="4" t="str">
        <f t="shared" si="38"/>
        <v/>
      </c>
      <c r="C569" s="4" t="str">
        <f t="shared" si="36"/>
        <v/>
      </c>
    </row>
    <row r="570" spans="1:3" x14ac:dyDescent="0.25">
      <c r="A570" s="10" t="str">
        <f t="shared" si="37"/>
        <v/>
      </c>
      <c r="B570" s="4" t="str">
        <f t="shared" si="38"/>
        <v/>
      </c>
      <c r="C570" s="4" t="str">
        <f t="shared" si="36"/>
        <v/>
      </c>
    </row>
    <row r="571" spans="1:3" x14ac:dyDescent="0.25">
      <c r="A571" s="10" t="str">
        <f t="shared" si="37"/>
        <v/>
      </c>
      <c r="B571" s="4" t="str">
        <f t="shared" si="38"/>
        <v/>
      </c>
      <c r="C571" s="4" t="str">
        <f t="shared" si="36"/>
        <v/>
      </c>
    </row>
    <row r="572" spans="1:3" x14ac:dyDescent="0.25">
      <c r="A572" s="10" t="str">
        <f t="shared" si="37"/>
        <v/>
      </c>
      <c r="B572" s="4" t="str">
        <f t="shared" si="38"/>
        <v/>
      </c>
      <c r="C572" s="4" t="str">
        <f t="shared" si="36"/>
        <v/>
      </c>
    </row>
    <row r="573" spans="1:3" x14ac:dyDescent="0.25">
      <c r="A573" s="10" t="str">
        <f t="shared" si="37"/>
        <v/>
      </c>
      <c r="B573" s="4" t="str">
        <f t="shared" si="38"/>
        <v/>
      </c>
      <c r="C573" s="4" t="str">
        <f t="shared" si="36"/>
        <v/>
      </c>
    </row>
    <row r="574" spans="1:3" x14ac:dyDescent="0.25">
      <c r="A574" s="10" t="str">
        <f t="shared" si="37"/>
        <v/>
      </c>
      <c r="B574" s="4" t="str">
        <f t="shared" si="38"/>
        <v/>
      </c>
      <c r="C574" s="4" t="str">
        <f t="shared" si="36"/>
        <v/>
      </c>
    </row>
    <row r="575" spans="1:3" x14ac:dyDescent="0.25">
      <c r="A575" s="10" t="str">
        <f t="shared" si="37"/>
        <v/>
      </c>
      <c r="B575" s="4" t="str">
        <f t="shared" si="38"/>
        <v/>
      </c>
      <c r="C575" s="4" t="str">
        <f t="shared" si="36"/>
        <v/>
      </c>
    </row>
    <row r="576" spans="1:3" x14ac:dyDescent="0.25">
      <c r="A576" s="10" t="str">
        <f t="shared" si="37"/>
        <v/>
      </c>
      <c r="B576" s="4" t="str">
        <f t="shared" si="38"/>
        <v/>
      </c>
      <c r="C576" s="4" t="str">
        <f t="shared" si="36"/>
        <v/>
      </c>
    </row>
    <row r="577" spans="1:3" x14ac:dyDescent="0.25">
      <c r="A577" s="10" t="str">
        <f t="shared" si="37"/>
        <v/>
      </c>
      <c r="B577" s="4" t="str">
        <f t="shared" si="38"/>
        <v/>
      </c>
      <c r="C577" s="4" t="str">
        <f t="shared" si="36"/>
        <v/>
      </c>
    </row>
    <row r="578" spans="1:3" x14ac:dyDescent="0.25">
      <c r="A578" s="10" t="str">
        <f t="shared" si="37"/>
        <v/>
      </c>
      <c r="B578" s="4" t="str">
        <f t="shared" si="38"/>
        <v/>
      </c>
      <c r="C578" s="4" t="str">
        <f t="shared" ref="C578:C641" si="39">IF(ISNUMBER(A578),COUNTIFS(IndirectStartDates,"&lt;="&amp;A578,IndirectCompletedDates,"&gt;"&amp;A578),"")</f>
        <v/>
      </c>
    </row>
    <row r="579" spans="1:3" x14ac:dyDescent="0.25">
      <c r="A579" s="10" t="str">
        <f t="shared" ref="A579:A642" si="40">IF(ISNUMBER(A578),IF(A578+1&lt;=MAX(IndirectStartDates),A578+1,""),"")</f>
        <v/>
      </c>
      <c r="B579" s="4" t="str">
        <f t="shared" ref="B579:B642" si="41">IF(ISNUMBER(A579),YEAR(A579)&amp;"-"&amp;TEXT(WEEKNUM(A579),"00"),"")</f>
        <v/>
      </c>
      <c r="C579" s="4" t="str">
        <f t="shared" si="39"/>
        <v/>
      </c>
    </row>
    <row r="580" spans="1:3" x14ac:dyDescent="0.25">
      <c r="A580" s="10" t="str">
        <f t="shared" si="40"/>
        <v/>
      </c>
      <c r="B580" s="4" t="str">
        <f t="shared" si="41"/>
        <v/>
      </c>
      <c r="C580" s="4" t="str">
        <f t="shared" si="39"/>
        <v/>
      </c>
    </row>
    <row r="581" spans="1:3" x14ac:dyDescent="0.25">
      <c r="A581" s="10" t="str">
        <f t="shared" si="40"/>
        <v/>
      </c>
      <c r="B581" s="4" t="str">
        <f t="shared" si="41"/>
        <v/>
      </c>
      <c r="C581" s="4" t="str">
        <f t="shared" si="39"/>
        <v/>
      </c>
    </row>
    <row r="582" spans="1:3" x14ac:dyDescent="0.25">
      <c r="A582" s="10" t="str">
        <f t="shared" si="40"/>
        <v/>
      </c>
      <c r="B582" s="4" t="str">
        <f t="shared" si="41"/>
        <v/>
      </c>
      <c r="C582" s="4" t="str">
        <f t="shared" si="39"/>
        <v/>
      </c>
    </row>
    <row r="583" spans="1:3" x14ac:dyDescent="0.25">
      <c r="A583" s="10" t="str">
        <f t="shared" si="40"/>
        <v/>
      </c>
      <c r="B583" s="4" t="str">
        <f t="shared" si="41"/>
        <v/>
      </c>
      <c r="C583" s="4" t="str">
        <f t="shared" si="39"/>
        <v/>
      </c>
    </row>
    <row r="584" spans="1:3" x14ac:dyDescent="0.25">
      <c r="A584" s="10" t="str">
        <f t="shared" si="40"/>
        <v/>
      </c>
      <c r="B584" s="4" t="str">
        <f t="shared" si="41"/>
        <v/>
      </c>
      <c r="C584" s="4" t="str">
        <f t="shared" si="39"/>
        <v/>
      </c>
    </row>
    <row r="585" spans="1:3" x14ac:dyDescent="0.25">
      <c r="A585" s="10" t="str">
        <f t="shared" si="40"/>
        <v/>
      </c>
      <c r="B585" s="4" t="str">
        <f t="shared" si="41"/>
        <v/>
      </c>
      <c r="C585" s="4" t="str">
        <f t="shared" si="39"/>
        <v/>
      </c>
    </row>
    <row r="586" spans="1:3" x14ac:dyDescent="0.25">
      <c r="A586" s="10" t="str">
        <f t="shared" si="40"/>
        <v/>
      </c>
      <c r="B586" s="4" t="str">
        <f t="shared" si="41"/>
        <v/>
      </c>
      <c r="C586" s="4" t="str">
        <f t="shared" si="39"/>
        <v/>
      </c>
    </row>
    <row r="587" spans="1:3" x14ac:dyDescent="0.25">
      <c r="A587" s="10" t="str">
        <f t="shared" si="40"/>
        <v/>
      </c>
      <c r="B587" s="4" t="str">
        <f t="shared" si="41"/>
        <v/>
      </c>
      <c r="C587" s="4" t="str">
        <f t="shared" si="39"/>
        <v/>
      </c>
    </row>
    <row r="588" spans="1:3" x14ac:dyDescent="0.25">
      <c r="A588" s="10" t="str">
        <f t="shared" si="40"/>
        <v/>
      </c>
      <c r="B588" s="4" t="str">
        <f t="shared" si="41"/>
        <v/>
      </c>
      <c r="C588" s="4" t="str">
        <f t="shared" si="39"/>
        <v/>
      </c>
    </row>
    <row r="589" spans="1:3" x14ac:dyDescent="0.25">
      <c r="A589" s="10" t="str">
        <f t="shared" si="40"/>
        <v/>
      </c>
      <c r="B589" s="4" t="str">
        <f t="shared" si="41"/>
        <v/>
      </c>
      <c r="C589" s="4" t="str">
        <f t="shared" si="39"/>
        <v/>
      </c>
    </row>
    <row r="590" spans="1:3" x14ac:dyDescent="0.25">
      <c r="A590" s="10" t="str">
        <f t="shared" si="40"/>
        <v/>
      </c>
      <c r="B590" s="4" t="str">
        <f t="shared" si="41"/>
        <v/>
      </c>
      <c r="C590" s="4" t="str">
        <f t="shared" si="39"/>
        <v/>
      </c>
    </row>
    <row r="591" spans="1:3" x14ac:dyDescent="0.25">
      <c r="A591" s="10" t="str">
        <f t="shared" si="40"/>
        <v/>
      </c>
      <c r="B591" s="4" t="str">
        <f t="shared" si="41"/>
        <v/>
      </c>
      <c r="C591" s="4" t="str">
        <f t="shared" si="39"/>
        <v/>
      </c>
    </row>
    <row r="592" spans="1:3" x14ac:dyDescent="0.25">
      <c r="A592" s="10" t="str">
        <f t="shared" si="40"/>
        <v/>
      </c>
      <c r="B592" s="4" t="str">
        <f t="shared" si="41"/>
        <v/>
      </c>
      <c r="C592" s="4" t="str">
        <f t="shared" si="39"/>
        <v/>
      </c>
    </row>
    <row r="593" spans="1:3" x14ac:dyDescent="0.25">
      <c r="A593" s="10" t="str">
        <f t="shared" si="40"/>
        <v/>
      </c>
      <c r="B593" s="4" t="str">
        <f t="shared" si="41"/>
        <v/>
      </c>
      <c r="C593" s="4" t="str">
        <f t="shared" si="39"/>
        <v/>
      </c>
    </row>
    <row r="594" spans="1:3" x14ac:dyDescent="0.25">
      <c r="A594" s="10" t="str">
        <f t="shared" si="40"/>
        <v/>
      </c>
      <c r="B594" s="4" t="str">
        <f t="shared" si="41"/>
        <v/>
      </c>
      <c r="C594" s="4" t="str">
        <f t="shared" si="39"/>
        <v/>
      </c>
    </row>
    <row r="595" spans="1:3" x14ac:dyDescent="0.25">
      <c r="A595" s="10" t="str">
        <f t="shared" si="40"/>
        <v/>
      </c>
      <c r="B595" s="4" t="str">
        <f t="shared" si="41"/>
        <v/>
      </c>
      <c r="C595" s="4" t="str">
        <f t="shared" si="39"/>
        <v/>
      </c>
    </row>
    <row r="596" spans="1:3" x14ac:dyDescent="0.25">
      <c r="A596" s="10" t="str">
        <f t="shared" si="40"/>
        <v/>
      </c>
      <c r="B596" s="4" t="str">
        <f t="shared" si="41"/>
        <v/>
      </c>
      <c r="C596" s="4" t="str">
        <f t="shared" si="39"/>
        <v/>
      </c>
    </row>
    <row r="597" spans="1:3" x14ac:dyDescent="0.25">
      <c r="A597" s="10" t="str">
        <f t="shared" si="40"/>
        <v/>
      </c>
      <c r="B597" s="4" t="str">
        <f t="shared" si="41"/>
        <v/>
      </c>
      <c r="C597" s="4" t="str">
        <f t="shared" si="39"/>
        <v/>
      </c>
    </row>
    <row r="598" spans="1:3" x14ac:dyDescent="0.25">
      <c r="A598" s="10" t="str">
        <f t="shared" si="40"/>
        <v/>
      </c>
      <c r="B598" s="4" t="str">
        <f t="shared" si="41"/>
        <v/>
      </c>
      <c r="C598" s="4" t="str">
        <f t="shared" si="39"/>
        <v/>
      </c>
    </row>
    <row r="599" spans="1:3" x14ac:dyDescent="0.25">
      <c r="A599" s="10" t="str">
        <f t="shared" si="40"/>
        <v/>
      </c>
      <c r="B599" s="4" t="str">
        <f t="shared" si="41"/>
        <v/>
      </c>
      <c r="C599" s="4" t="str">
        <f t="shared" si="39"/>
        <v/>
      </c>
    </row>
    <row r="600" spans="1:3" x14ac:dyDescent="0.25">
      <c r="A600" s="10" t="str">
        <f t="shared" si="40"/>
        <v/>
      </c>
      <c r="B600" s="4" t="str">
        <f t="shared" si="41"/>
        <v/>
      </c>
      <c r="C600" s="4" t="str">
        <f t="shared" si="39"/>
        <v/>
      </c>
    </row>
    <row r="601" spans="1:3" x14ac:dyDescent="0.25">
      <c r="A601" s="10" t="str">
        <f t="shared" si="40"/>
        <v/>
      </c>
      <c r="B601" s="4" t="str">
        <f t="shared" si="41"/>
        <v/>
      </c>
      <c r="C601" s="4" t="str">
        <f t="shared" si="39"/>
        <v/>
      </c>
    </row>
    <row r="602" spans="1:3" x14ac:dyDescent="0.25">
      <c r="A602" s="10" t="str">
        <f t="shared" si="40"/>
        <v/>
      </c>
      <c r="B602" s="4" t="str">
        <f t="shared" si="41"/>
        <v/>
      </c>
      <c r="C602" s="4" t="str">
        <f t="shared" si="39"/>
        <v/>
      </c>
    </row>
    <row r="603" spans="1:3" x14ac:dyDescent="0.25">
      <c r="A603" s="10" t="str">
        <f t="shared" si="40"/>
        <v/>
      </c>
      <c r="B603" s="4" t="str">
        <f t="shared" si="41"/>
        <v/>
      </c>
      <c r="C603" s="4" t="str">
        <f t="shared" si="39"/>
        <v/>
      </c>
    </row>
    <row r="604" spans="1:3" x14ac:dyDescent="0.25">
      <c r="A604" s="10" t="str">
        <f t="shared" si="40"/>
        <v/>
      </c>
      <c r="B604" s="4" t="str">
        <f t="shared" si="41"/>
        <v/>
      </c>
      <c r="C604" s="4" t="str">
        <f t="shared" si="39"/>
        <v/>
      </c>
    </row>
    <row r="605" spans="1:3" x14ac:dyDescent="0.25">
      <c r="A605" s="10" t="str">
        <f t="shared" si="40"/>
        <v/>
      </c>
      <c r="B605" s="4" t="str">
        <f t="shared" si="41"/>
        <v/>
      </c>
      <c r="C605" s="4" t="str">
        <f t="shared" si="39"/>
        <v/>
      </c>
    </row>
    <row r="606" spans="1:3" x14ac:dyDescent="0.25">
      <c r="A606" s="10" t="str">
        <f t="shared" si="40"/>
        <v/>
      </c>
      <c r="B606" s="4" t="str">
        <f t="shared" si="41"/>
        <v/>
      </c>
      <c r="C606" s="4" t="str">
        <f t="shared" si="39"/>
        <v/>
      </c>
    </row>
    <row r="607" spans="1:3" x14ac:dyDescent="0.25">
      <c r="A607" s="10" t="str">
        <f t="shared" si="40"/>
        <v/>
      </c>
      <c r="B607" s="4" t="str">
        <f t="shared" si="41"/>
        <v/>
      </c>
      <c r="C607" s="4" t="str">
        <f t="shared" si="39"/>
        <v/>
      </c>
    </row>
    <row r="608" spans="1:3" x14ac:dyDescent="0.25">
      <c r="A608" s="10" t="str">
        <f t="shared" si="40"/>
        <v/>
      </c>
      <c r="B608" s="4" t="str">
        <f t="shared" si="41"/>
        <v/>
      </c>
      <c r="C608" s="4" t="str">
        <f t="shared" si="39"/>
        <v/>
      </c>
    </row>
    <row r="609" spans="1:3" x14ac:dyDescent="0.25">
      <c r="A609" s="10" t="str">
        <f t="shared" si="40"/>
        <v/>
      </c>
      <c r="B609" s="4" t="str">
        <f t="shared" si="41"/>
        <v/>
      </c>
      <c r="C609" s="4" t="str">
        <f t="shared" si="39"/>
        <v/>
      </c>
    </row>
    <row r="610" spans="1:3" x14ac:dyDescent="0.25">
      <c r="A610" s="10" t="str">
        <f t="shared" si="40"/>
        <v/>
      </c>
      <c r="B610" s="4" t="str">
        <f t="shared" si="41"/>
        <v/>
      </c>
      <c r="C610" s="4" t="str">
        <f t="shared" si="39"/>
        <v/>
      </c>
    </row>
    <row r="611" spans="1:3" x14ac:dyDescent="0.25">
      <c r="A611" s="10" t="str">
        <f t="shared" si="40"/>
        <v/>
      </c>
      <c r="B611" s="4" t="str">
        <f t="shared" si="41"/>
        <v/>
      </c>
      <c r="C611" s="4" t="str">
        <f t="shared" si="39"/>
        <v/>
      </c>
    </row>
    <row r="612" spans="1:3" x14ac:dyDescent="0.25">
      <c r="A612" s="10" t="str">
        <f t="shared" si="40"/>
        <v/>
      </c>
      <c r="B612" s="4" t="str">
        <f t="shared" si="41"/>
        <v/>
      </c>
      <c r="C612" s="4" t="str">
        <f t="shared" si="39"/>
        <v/>
      </c>
    </row>
    <row r="613" spans="1:3" x14ac:dyDescent="0.25">
      <c r="A613" s="10" t="str">
        <f t="shared" si="40"/>
        <v/>
      </c>
      <c r="B613" s="4" t="str">
        <f t="shared" si="41"/>
        <v/>
      </c>
      <c r="C613" s="4" t="str">
        <f t="shared" si="39"/>
        <v/>
      </c>
    </row>
    <row r="614" spans="1:3" x14ac:dyDescent="0.25">
      <c r="A614" s="10" t="str">
        <f t="shared" si="40"/>
        <v/>
      </c>
      <c r="B614" s="4" t="str">
        <f t="shared" si="41"/>
        <v/>
      </c>
      <c r="C614" s="4" t="str">
        <f t="shared" si="39"/>
        <v/>
      </c>
    </row>
    <row r="615" spans="1:3" x14ac:dyDescent="0.25">
      <c r="A615" s="10" t="str">
        <f t="shared" si="40"/>
        <v/>
      </c>
      <c r="B615" s="4" t="str">
        <f t="shared" si="41"/>
        <v/>
      </c>
      <c r="C615" s="4" t="str">
        <f t="shared" si="39"/>
        <v/>
      </c>
    </row>
    <row r="616" spans="1:3" x14ac:dyDescent="0.25">
      <c r="A616" s="10" t="str">
        <f t="shared" si="40"/>
        <v/>
      </c>
      <c r="B616" s="4" t="str">
        <f t="shared" si="41"/>
        <v/>
      </c>
      <c r="C616" s="4" t="str">
        <f t="shared" si="39"/>
        <v/>
      </c>
    </row>
    <row r="617" spans="1:3" x14ac:dyDescent="0.25">
      <c r="A617" s="10" t="str">
        <f t="shared" si="40"/>
        <v/>
      </c>
      <c r="B617" s="4" t="str">
        <f t="shared" si="41"/>
        <v/>
      </c>
      <c r="C617" s="4" t="str">
        <f t="shared" si="39"/>
        <v/>
      </c>
    </row>
    <row r="618" spans="1:3" x14ac:dyDescent="0.25">
      <c r="A618" s="10" t="str">
        <f t="shared" si="40"/>
        <v/>
      </c>
      <c r="B618" s="4" t="str">
        <f t="shared" si="41"/>
        <v/>
      </c>
      <c r="C618" s="4" t="str">
        <f t="shared" si="39"/>
        <v/>
      </c>
    </row>
    <row r="619" spans="1:3" x14ac:dyDescent="0.25">
      <c r="A619" s="10" t="str">
        <f t="shared" si="40"/>
        <v/>
      </c>
      <c r="B619" s="4" t="str">
        <f t="shared" si="41"/>
        <v/>
      </c>
      <c r="C619" s="4" t="str">
        <f t="shared" si="39"/>
        <v/>
      </c>
    </row>
    <row r="620" spans="1:3" x14ac:dyDescent="0.25">
      <c r="A620" s="10" t="str">
        <f t="shared" si="40"/>
        <v/>
      </c>
      <c r="B620" s="4" t="str">
        <f t="shared" si="41"/>
        <v/>
      </c>
      <c r="C620" s="4" t="str">
        <f t="shared" si="39"/>
        <v/>
      </c>
    </row>
    <row r="621" spans="1:3" x14ac:dyDescent="0.25">
      <c r="A621" s="10" t="str">
        <f t="shared" si="40"/>
        <v/>
      </c>
      <c r="B621" s="4" t="str">
        <f t="shared" si="41"/>
        <v/>
      </c>
      <c r="C621" s="4" t="str">
        <f t="shared" si="39"/>
        <v/>
      </c>
    </row>
    <row r="622" spans="1:3" x14ac:dyDescent="0.25">
      <c r="A622" s="10" t="str">
        <f t="shared" si="40"/>
        <v/>
      </c>
      <c r="B622" s="4" t="str">
        <f t="shared" si="41"/>
        <v/>
      </c>
      <c r="C622" s="4" t="str">
        <f t="shared" si="39"/>
        <v/>
      </c>
    </row>
    <row r="623" spans="1:3" x14ac:dyDescent="0.25">
      <c r="A623" s="10" t="str">
        <f t="shared" si="40"/>
        <v/>
      </c>
      <c r="B623" s="4" t="str">
        <f t="shared" si="41"/>
        <v/>
      </c>
      <c r="C623" s="4" t="str">
        <f t="shared" si="39"/>
        <v/>
      </c>
    </row>
    <row r="624" spans="1:3" x14ac:dyDescent="0.25">
      <c r="A624" s="10" t="str">
        <f t="shared" si="40"/>
        <v/>
      </c>
      <c r="B624" s="4" t="str">
        <f t="shared" si="41"/>
        <v/>
      </c>
      <c r="C624" s="4" t="str">
        <f t="shared" si="39"/>
        <v/>
      </c>
    </row>
    <row r="625" spans="1:3" x14ac:dyDescent="0.25">
      <c r="A625" s="10" t="str">
        <f t="shared" si="40"/>
        <v/>
      </c>
      <c r="B625" s="4" t="str">
        <f t="shared" si="41"/>
        <v/>
      </c>
      <c r="C625" s="4" t="str">
        <f t="shared" si="39"/>
        <v/>
      </c>
    </row>
    <row r="626" spans="1:3" x14ac:dyDescent="0.25">
      <c r="A626" s="10" t="str">
        <f t="shared" si="40"/>
        <v/>
      </c>
      <c r="B626" s="4" t="str">
        <f t="shared" si="41"/>
        <v/>
      </c>
      <c r="C626" s="4" t="str">
        <f t="shared" si="39"/>
        <v/>
      </c>
    </row>
    <row r="627" spans="1:3" x14ac:dyDescent="0.25">
      <c r="A627" s="10" t="str">
        <f t="shared" si="40"/>
        <v/>
      </c>
      <c r="B627" s="4" t="str">
        <f t="shared" si="41"/>
        <v/>
      </c>
      <c r="C627" s="4" t="str">
        <f t="shared" si="39"/>
        <v/>
      </c>
    </row>
    <row r="628" spans="1:3" x14ac:dyDescent="0.25">
      <c r="A628" s="10" t="str">
        <f t="shared" si="40"/>
        <v/>
      </c>
      <c r="B628" s="4" t="str">
        <f t="shared" si="41"/>
        <v/>
      </c>
      <c r="C628" s="4" t="str">
        <f t="shared" si="39"/>
        <v/>
      </c>
    </row>
    <row r="629" spans="1:3" x14ac:dyDescent="0.25">
      <c r="A629" s="10" t="str">
        <f t="shared" si="40"/>
        <v/>
      </c>
      <c r="B629" s="4" t="str">
        <f t="shared" si="41"/>
        <v/>
      </c>
      <c r="C629" s="4" t="str">
        <f t="shared" si="39"/>
        <v/>
      </c>
    </row>
    <row r="630" spans="1:3" x14ac:dyDescent="0.25">
      <c r="A630" s="10" t="str">
        <f t="shared" si="40"/>
        <v/>
      </c>
      <c r="B630" s="4" t="str">
        <f t="shared" si="41"/>
        <v/>
      </c>
      <c r="C630" s="4" t="str">
        <f t="shared" si="39"/>
        <v/>
      </c>
    </row>
    <row r="631" spans="1:3" x14ac:dyDescent="0.25">
      <c r="A631" s="10" t="str">
        <f t="shared" si="40"/>
        <v/>
      </c>
      <c r="B631" s="4" t="str">
        <f t="shared" si="41"/>
        <v/>
      </c>
      <c r="C631" s="4" t="str">
        <f t="shared" si="39"/>
        <v/>
      </c>
    </row>
    <row r="632" spans="1:3" x14ac:dyDescent="0.25">
      <c r="A632" s="10" t="str">
        <f t="shared" si="40"/>
        <v/>
      </c>
      <c r="B632" s="4" t="str">
        <f t="shared" si="41"/>
        <v/>
      </c>
      <c r="C632" s="4" t="str">
        <f t="shared" si="39"/>
        <v/>
      </c>
    </row>
    <row r="633" spans="1:3" x14ac:dyDescent="0.25">
      <c r="A633" s="10" t="str">
        <f t="shared" si="40"/>
        <v/>
      </c>
      <c r="B633" s="4" t="str">
        <f t="shared" si="41"/>
        <v/>
      </c>
      <c r="C633" s="4" t="str">
        <f t="shared" si="39"/>
        <v/>
      </c>
    </row>
    <row r="634" spans="1:3" x14ac:dyDescent="0.25">
      <c r="A634" s="10" t="str">
        <f t="shared" si="40"/>
        <v/>
      </c>
      <c r="B634" s="4" t="str">
        <f t="shared" si="41"/>
        <v/>
      </c>
      <c r="C634" s="4" t="str">
        <f t="shared" si="39"/>
        <v/>
      </c>
    </row>
    <row r="635" spans="1:3" x14ac:dyDescent="0.25">
      <c r="A635" s="10" t="str">
        <f t="shared" si="40"/>
        <v/>
      </c>
      <c r="B635" s="4" t="str">
        <f t="shared" si="41"/>
        <v/>
      </c>
      <c r="C635" s="4" t="str">
        <f t="shared" si="39"/>
        <v/>
      </c>
    </row>
    <row r="636" spans="1:3" x14ac:dyDescent="0.25">
      <c r="A636" s="10" t="str">
        <f t="shared" si="40"/>
        <v/>
      </c>
      <c r="B636" s="4" t="str">
        <f t="shared" si="41"/>
        <v/>
      </c>
      <c r="C636" s="4" t="str">
        <f t="shared" si="39"/>
        <v/>
      </c>
    </row>
    <row r="637" spans="1:3" x14ac:dyDescent="0.25">
      <c r="A637" s="10" t="str">
        <f t="shared" si="40"/>
        <v/>
      </c>
      <c r="B637" s="4" t="str">
        <f t="shared" si="41"/>
        <v/>
      </c>
      <c r="C637" s="4" t="str">
        <f t="shared" si="39"/>
        <v/>
      </c>
    </row>
    <row r="638" spans="1:3" x14ac:dyDescent="0.25">
      <c r="A638" s="10" t="str">
        <f t="shared" si="40"/>
        <v/>
      </c>
      <c r="B638" s="4" t="str">
        <f t="shared" si="41"/>
        <v/>
      </c>
      <c r="C638" s="4" t="str">
        <f t="shared" si="39"/>
        <v/>
      </c>
    </row>
    <row r="639" spans="1:3" x14ac:dyDescent="0.25">
      <c r="A639" s="10" t="str">
        <f t="shared" si="40"/>
        <v/>
      </c>
      <c r="B639" s="4" t="str">
        <f t="shared" si="41"/>
        <v/>
      </c>
      <c r="C639" s="4" t="str">
        <f t="shared" si="39"/>
        <v/>
      </c>
    </row>
    <row r="640" spans="1:3" x14ac:dyDescent="0.25">
      <c r="A640" s="10" t="str">
        <f t="shared" si="40"/>
        <v/>
      </c>
      <c r="B640" s="4" t="str">
        <f t="shared" si="41"/>
        <v/>
      </c>
      <c r="C640" s="4" t="str">
        <f t="shared" si="39"/>
        <v/>
      </c>
    </row>
    <row r="641" spans="1:3" x14ac:dyDescent="0.25">
      <c r="A641" s="10" t="str">
        <f t="shared" si="40"/>
        <v/>
      </c>
      <c r="B641" s="4" t="str">
        <f t="shared" si="41"/>
        <v/>
      </c>
      <c r="C641" s="4" t="str">
        <f t="shared" si="39"/>
        <v/>
      </c>
    </row>
    <row r="642" spans="1:3" x14ac:dyDescent="0.25">
      <c r="A642" s="10" t="str">
        <f t="shared" si="40"/>
        <v/>
      </c>
      <c r="B642" s="4" t="str">
        <f t="shared" si="41"/>
        <v/>
      </c>
      <c r="C642" s="4" t="str">
        <f t="shared" ref="C642:C705" si="42">IF(ISNUMBER(A642),COUNTIFS(IndirectStartDates,"&lt;="&amp;A642,IndirectCompletedDates,"&gt;"&amp;A642),"")</f>
        <v/>
      </c>
    </row>
    <row r="643" spans="1:3" x14ac:dyDescent="0.25">
      <c r="A643" s="10" t="str">
        <f t="shared" ref="A643:A706" si="43">IF(ISNUMBER(A642),IF(A642+1&lt;=MAX(IndirectStartDates),A642+1,""),"")</f>
        <v/>
      </c>
      <c r="B643" s="4" t="str">
        <f t="shared" ref="B643:B706" si="44">IF(ISNUMBER(A643),YEAR(A643)&amp;"-"&amp;TEXT(WEEKNUM(A643),"00"),"")</f>
        <v/>
      </c>
      <c r="C643" s="4" t="str">
        <f t="shared" si="42"/>
        <v/>
      </c>
    </row>
    <row r="644" spans="1:3" x14ac:dyDescent="0.25">
      <c r="A644" s="10" t="str">
        <f t="shared" si="43"/>
        <v/>
      </c>
      <c r="B644" s="4" t="str">
        <f t="shared" si="44"/>
        <v/>
      </c>
      <c r="C644" s="4" t="str">
        <f t="shared" si="42"/>
        <v/>
      </c>
    </row>
    <row r="645" spans="1:3" x14ac:dyDescent="0.25">
      <c r="A645" s="10" t="str">
        <f t="shared" si="43"/>
        <v/>
      </c>
      <c r="B645" s="4" t="str">
        <f t="shared" si="44"/>
        <v/>
      </c>
      <c r="C645" s="4" t="str">
        <f t="shared" si="42"/>
        <v/>
      </c>
    </row>
    <row r="646" spans="1:3" x14ac:dyDescent="0.25">
      <c r="A646" s="10" t="str">
        <f t="shared" si="43"/>
        <v/>
      </c>
      <c r="B646" s="4" t="str">
        <f t="shared" si="44"/>
        <v/>
      </c>
      <c r="C646" s="4" t="str">
        <f t="shared" si="42"/>
        <v/>
      </c>
    </row>
    <row r="647" spans="1:3" x14ac:dyDescent="0.25">
      <c r="A647" s="10" t="str">
        <f t="shared" si="43"/>
        <v/>
      </c>
      <c r="B647" s="4" t="str">
        <f t="shared" si="44"/>
        <v/>
      </c>
      <c r="C647" s="4" t="str">
        <f t="shared" si="42"/>
        <v/>
      </c>
    </row>
    <row r="648" spans="1:3" x14ac:dyDescent="0.25">
      <c r="A648" s="10" t="str">
        <f t="shared" si="43"/>
        <v/>
      </c>
      <c r="B648" s="4" t="str">
        <f t="shared" si="44"/>
        <v/>
      </c>
      <c r="C648" s="4" t="str">
        <f t="shared" si="42"/>
        <v/>
      </c>
    </row>
    <row r="649" spans="1:3" x14ac:dyDescent="0.25">
      <c r="A649" s="10" t="str">
        <f t="shared" si="43"/>
        <v/>
      </c>
      <c r="B649" s="4" t="str">
        <f t="shared" si="44"/>
        <v/>
      </c>
      <c r="C649" s="4" t="str">
        <f t="shared" si="42"/>
        <v/>
      </c>
    </row>
    <row r="650" spans="1:3" x14ac:dyDescent="0.25">
      <c r="A650" s="10" t="str">
        <f t="shared" si="43"/>
        <v/>
      </c>
      <c r="B650" s="4" t="str">
        <f t="shared" si="44"/>
        <v/>
      </c>
      <c r="C650" s="4" t="str">
        <f t="shared" si="42"/>
        <v/>
      </c>
    </row>
    <row r="651" spans="1:3" x14ac:dyDescent="0.25">
      <c r="A651" s="10" t="str">
        <f t="shared" si="43"/>
        <v/>
      </c>
      <c r="B651" s="4" t="str">
        <f t="shared" si="44"/>
        <v/>
      </c>
      <c r="C651" s="4" t="str">
        <f t="shared" si="42"/>
        <v/>
      </c>
    </row>
    <row r="652" spans="1:3" x14ac:dyDescent="0.25">
      <c r="A652" s="10" t="str">
        <f t="shared" si="43"/>
        <v/>
      </c>
      <c r="B652" s="4" t="str">
        <f t="shared" si="44"/>
        <v/>
      </c>
      <c r="C652" s="4" t="str">
        <f t="shared" si="42"/>
        <v/>
      </c>
    </row>
    <row r="653" spans="1:3" x14ac:dyDescent="0.25">
      <c r="A653" s="10" t="str">
        <f t="shared" si="43"/>
        <v/>
      </c>
      <c r="B653" s="4" t="str">
        <f t="shared" si="44"/>
        <v/>
      </c>
      <c r="C653" s="4" t="str">
        <f t="shared" si="42"/>
        <v/>
      </c>
    </row>
    <row r="654" spans="1:3" x14ac:dyDescent="0.25">
      <c r="A654" s="10" t="str">
        <f t="shared" si="43"/>
        <v/>
      </c>
      <c r="B654" s="4" t="str">
        <f t="shared" si="44"/>
        <v/>
      </c>
      <c r="C654" s="4" t="str">
        <f t="shared" si="42"/>
        <v/>
      </c>
    </row>
    <row r="655" spans="1:3" x14ac:dyDescent="0.25">
      <c r="A655" s="10" t="str">
        <f t="shared" si="43"/>
        <v/>
      </c>
      <c r="B655" s="4" t="str">
        <f t="shared" si="44"/>
        <v/>
      </c>
      <c r="C655" s="4" t="str">
        <f t="shared" si="42"/>
        <v/>
      </c>
    </row>
    <row r="656" spans="1:3" x14ac:dyDescent="0.25">
      <c r="A656" s="10" t="str">
        <f t="shared" si="43"/>
        <v/>
      </c>
      <c r="B656" s="4" t="str">
        <f t="shared" si="44"/>
        <v/>
      </c>
      <c r="C656" s="4" t="str">
        <f t="shared" si="42"/>
        <v/>
      </c>
    </row>
    <row r="657" spans="1:3" x14ac:dyDescent="0.25">
      <c r="A657" s="10" t="str">
        <f t="shared" si="43"/>
        <v/>
      </c>
      <c r="B657" s="4" t="str">
        <f t="shared" si="44"/>
        <v/>
      </c>
      <c r="C657" s="4" t="str">
        <f t="shared" si="42"/>
        <v/>
      </c>
    </row>
    <row r="658" spans="1:3" x14ac:dyDescent="0.25">
      <c r="A658" s="10" t="str">
        <f t="shared" si="43"/>
        <v/>
      </c>
      <c r="B658" s="4" t="str">
        <f t="shared" si="44"/>
        <v/>
      </c>
      <c r="C658" s="4" t="str">
        <f t="shared" si="42"/>
        <v/>
      </c>
    </row>
    <row r="659" spans="1:3" x14ac:dyDescent="0.25">
      <c r="A659" s="10" t="str">
        <f t="shared" si="43"/>
        <v/>
      </c>
      <c r="B659" s="4" t="str">
        <f t="shared" si="44"/>
        <v/>
      </c>
      <c r="C659" s="4" t="str">
        <f t="shared" si="42"/>
        <v/>
      </c>
    </row>
    <row r="660" spans="1:3" x14ac:dyDescent="0.25">
      <c r="A660" s="10" t="str">
        <f t="shared" si="43"/>
        <v/>
      </c>
      <c r="B660" s="4" t="str">
        <f t="shared" si="44"/>
        <v/>
      </c>
      <c r="C660" s="4" t="str">
        <f t="shared" si="42"/>
        <v/>
      </c>
    </row>
    <row r="661" spans="1:3" x14ac:dyDescent="0.25">
      <c r="A661" s="10" t="str">
        <f t="shared" si="43"/>
        <v/>
      </c>
      <c r="B661" s="4" t="str">
        <f t="shared" si="44"/>
        <v/>
      </c>
      <c r="C661" s="4" t="str">
        <f t="shared" si="42"/>
        <v/>
      </c>
    </row>
    <row r="662" spans="1:3" x14ac:dyDescent="0.25">
      <c r="A662" s="10" t="str">
        <f t="shared" si="43"/>
        <v/>
      </c>
      <c r="B662" s="4" t="str">
        <f t="shared" si="44"/>
        <v/>
      </c>
      <c r="C662" s="4" t="str">
        <f t="shared" si="42"/>
        <v/>
      </c>
    </row>
    <row r="663" spans="1:3" x14ac:dyDescent="0.25">
      <c r="A663" s="10" t="str">
        <f t="shared" si="43"/>
        <v/>
      </c>
      <c r="B663" s="4" t="str">
        <f t="shared" si="44"/>
        <v/>
      </c>
      <c r="C663" s="4" t="str">
        <f t="shared" si="42"/>
        <v/>
      </c>
    </row>
    <row r="664" spans="1:3" x14ac:dyDescent="0.25">
      <c r="A664" s="10" t="str">
        <f t="shared" si="43"/>
        <v/>
      </c>
      <c r="B664" s="4" t="str">
        <f t="shared" si="44"/>
        <v/>
      </c>
      <c r="C664" s="4" t="str">
        <f t="shared" si="42"/>
        <v/>
      </c>
    </row>
    <row r="665" spans="1:3" x14ac:dyDescent="0.25">
      <c r="A665" s="10" t="str">
        <f t="shared" si="43"/>
        <v/>
      </c>
      <c r="B665" s="4" t="str">
        <f t="shared" si="44"/>
        <v/>
      </c>
      <c r="C665" s="4" t="str">
        <f t="shared" si="42"/>
        <v/>
      </c>
    </row>
    <row r="666" spans="1:3" x14ac:dyDescent="0.25">
      <c r="A666" s="10" t="str">
        <f t="shared" si="43"/>
        <v/>
      </c>
      <c r="B666" s="4" t="str">
        <f t="shared" si="44"/>
        <v/>
      </c>
      <c r="C666" s="4" t="str">
        <f t="shared" si="42"/>
        <v/>
      </c>
    </row>
    <row r="667" spans="1:3" x14ac:dyDescent="0.25">
      <c r="A667" s="10" t="str">
        <f t="shared" si="43"/>
        <v/>
      </c>
      <c r="B667" s="4" t="str">
        <f t="shared" si="44"/>
        <v/>
      </c>
      <c r="C667" s="4" t="str">
        <f t="shared" si="42"/>
        <v/>
      </c>
    </row>
    <row r="668" spans="1:3" x14ac:dyDescent="0.25">
      <c r="A668" s="10" t="str">
        <f t="shared" si="43"/>
        <v/>
      </c>
      <c r="B668" s="4" t="str">
        <f t="shared" si="44"/>
        <v/>
      </c>
      <c r="C668" s="4" t="str">
        <f t="shared" si="42"/>
        <v/>
      </c>
    </row>
    <row r="669" spans="1:3" x14ac:dyDescent="0.25">
      <c r="A669" s="10" t="str">
        <f t="shared" si="43"/>
        <v/>
      </c>
      <c r="B669" s="4" t="str">
        <f t="shared" si="44"/>
        <v/>
      </c>
      <c r="C669" s="4" t="str">
        <f t="shared" si="42"/>
        <v/>
      </c>
    </row>
    <row r="670" spans="1:3" x14ac:dyDescent="0.25">
      <c r="A670" s="10" t="str">
        <f t="shared" si="43"/>
        <v/>
      </c>
      <c r="B670" s="4" t="str">
        <f t="shared" si="44"/>
        <v/>
      </c>
      <c r="C670" s="4" t="str">
        <f t="shared" si="42"/>
        <v/>
      </c>
    </row>
    <row r="671" spans="1:3" x14ac:dyDescent="0.25">
      <c r="A671" s="10" t="str">
        <f t="shared" si="43"/>
        <v/>
      </c>
      <c r="B671" s="4" t="str">
        <f t="shared" si="44"/>
        <v/>
      </c>
      <c r="C671" s="4" t="str">
        <f t="shared" si="42"/>
        <v/>
      </c>
    </row>
    <row r="672" spans="1:3" x14ac:dyDescent="0.25">
      <c r="A672" s="10" t="str">
        <f t="shared" si="43"/>
        <v/>
      </c>
      <c r="B672" s="4" t="str">
        <f t="shared" si="44"/>
        <v/>
      </c>
      <c r="C672" s="4" t="str">
        <f t="shared" si="42"/>
        <v/>
      </c>
    </row>
    <row r="673" spans="1:3" x14ac:dyDescent="0.25">
      <c r="A673" s="10" t="str">
        <f t="shared" si="43"/>
        <v/>
      </c>
      <c r="B673" s="4" t="str">
        <f t="shared" si="44"/>
        <v/>
      </c>
      <c r="C673" s="4" t="str">
        <f t="shared" si="42"/>
        <v/>
      </c>
    </row>
    <row r="674" spans="1:3" x14ac:dyDescent="0.25">
      <c r="A674" s="10" t="str">
        <f t="shared" si="43"/>
        <v/>
      </c>
      <c r="B674" s="4" t="str">
        <f t="shared" si="44"/>
        <v/>
      </c>
      <c r="C674" s="4" t="str">
        <f t="shared" si="42"/>
        <v/>
      </c>
    </row>
    <row r="675" spans="1:3" x14ac:dyDescent="0.25">
      <c r="A675" s="10" t="str">
        <f t="shared" si="43"/>
        <v/>
      </c>
      <c r="B675" s="4" t="str">
        <f t="shared" si="44"/>
        <v/>
      </c>
      <c r="C675" s="4" t="str">
        <f t="shared" si="42"/>
        <v/>
      </c>
    </row>
    <row r="676" spans="1:3" x14ac:dyDescent="0.25">
      <c r="A676" s="10" t="str">
        <f t="shared" si="43"/>
        <v/>
      </c>
      <c r="B676" s="4" t="str">
        <f t="shared" si="44"/>
        <v/>
      </c>
      <c r="C676" s="4" t="str">
        <f t="shared" si="42"/>
        <v/>
      </c>
    </row>
    <row r="677" spans="1:3" x14ac:dyDescent="0.25">
      <c r="A677" s="10" t="str">
        <f t="shared" si="43"/>
        <v/>
      </c>
      <c r="B677" s="4" t="str">
        <f t="shared" si="44"/>
        <v/>
      </c>
      <c r="C677" s="4" t="str">
        <f t="shared" si="42"/>
        <v/>
      </c>
    </row>
    <row r="678" spans="1:3" x14ac:dyDescent="0.25">
      <c r="A678" s="10" t="str">
        <f t="shared" si="43"/>
        <v/>
      </c>
      <c r="B678" s="4" t="str">
        <f t="shared" si="44"/>
        <v/>
      </c>
      <c r="C678" s="4" t="str">
        <f t="shared" si="42"/>
        <v/>
      </c>
    </row>
    <row r="679" spans="1:3" x14ac:dyDescent="0.25">
      <c r="A679" s="10" t="str">
        <f t="shared" si="43"/>
        <v/>
      </c>
      <c r="B679" s="4" t="str">
        <f t="shared" si="44"/>
        <v/>
      </c>
      <c r="C679" s="4" t="str">
        <f t="shared" si="42"/>
        <v/>
      </c>
    </row>
    <row r="680" spans="1:3" x14ac:dyDescent="0.25">
      <c r="A680" s="10" t="str">
        <f t="shared" si="43"/>
        <v/>
      </c>
      <c r="B680" s="4" t="str">
        <f t="shared" si="44"/>
        <v/>
      </c>
      <c r="C680" s="4" t="str">
        <f t="shared" si="42"/>
        <v/>
      </c>
    </row>
    <row r="681" spans="1:3" x14ac:dyDescent="0.25">
      <c r="A681" s="10" t="str">
        <f t="shared" si="43"/>
        <v/>
      </c>
      <c r="B681" s="4" t="str">
        <f t="shared" si="44"/>
        <v/>
      </c>
      <c r="C681" s="4" t="str">
        <f t="shared" si="42"/>
        <v/>
      </c>
    </row>
    <row r="682" spans="1:3" x14ac:dyDescent="0.25">
      <c r="A682" s="10" t="str">
        <f t="shared" si="43"/>
        <v/>
      </c>
      <c r="B682" s="4" t="str">
        <f t="shared" si="44"/>
        <v/>
      </c>
      <c r="C682" s="4" t="str">
        <f t="shared" si="42"/>
        <v/>
      </c>
    </row>
    <row r="683" spans="1:3" x14ac:dyDescent="0.25">
      <c r="A683" s="10" t="str">
        <f t="shared" si="43"/>
        <v/>
      </c>
      <c r="B683" s="4" t="str">
        <f t="shared" si="44"/>
        <v/>
      </c>
      <c r="C683" s="4" t="str">
        <f t="shared" si="42"/>
        <v/>
      </c>
    </row>
    <row r="684" spans="1:3" x14ac:dyDescent="0.25">
      <c r="A684" s="10" t="str">
        <f t="shared" si="43"/>
        <v/>
      </c>
      <c r="B684" s="4" t="str">
        <f t="shared" si="44"/>
        <v/>
      </c>
      <c r="C684" s="4" t="str">
        <f t="shared" si="42"/>
        <v/>
      </c>
    </row>
    <row r="685" spans="1:3" x14ac:dyDescent="0.25">
      <c r="A685" s="10" t="str">
        <f t="shared" si="43"/>
        <v/>
      </c>
      <c r="B685" s="4" t="str">
        <f t="shared" si="44"/>
        <v/>
      </c>
      <c r="C685" s="4" t="str">
        <f t="shared" si="42"/>
        <v/>
      </c>
    </row>
    <row r="686" spans="1:3" x14ac:dyDescent="0.25">
      <c r="A686" s="10" t="str">
        <f t="shared" si="43"/>
        <v/>
      </c>
      <c r="B686" s="4" t="str">
        <f t="shared" si="44"/>
        <v/>
      </c>
      <c r="C686" s="4" t="str">
        <f t="shared" si="42"/>
        <v/>
      </c>
    </row>
    <row r="687" spans="1:3" x14ac:dyDescent="0.25">
      <c r="A687" s="10" t="str">
        <f t="shared" si="43"/>
        <v/>
      </c>
      <c r="B687" s="4" t="str">
        <f t="shared" si="44"/>
        <v/>
      </c>
      <c r="C687" s="4" t="str">
        <f t="shared" si="42"/>
        <v/>
      </c>
    </row>
    <row r="688" spans="1:3" x14ac:dyDescent="0.25">
      <c r="A688" s="10" t="str">
        <f t="shared" si="43"/>
        <v/>
      </c>
      <c r="B688" s="4" t="str">
        <f t="shared" si="44"/>
        <v/>
      </c>
      <c r="C688" s="4" t="str">
        <f t="shared" si="42"/>
        <v/>
      </c>
    </row>
    <row r="689" spans="1:3" x14ac:dyDescent="0.25">
      <c r="A689" s="10" t="str">
        <f t="shared" si="43"/>
        <v/>
      </c>
      <c r="B689" s="4" t="str">
        <f t="shared" si="44"/>
        <v/>
      </c>
      <c r="C689" s="4" t="str">
        <f t="shared" si="42"/>
        <v/>
      </c>
    </row>
    <row r="690" spans="1:3" x14ac:dyDescent="0.25">
      <c r="A690" s="10" t="str">
        <f t="shared" si="43"/>
        <v/>
      </c>
      <c r="B690" s="4" t="str">
        <f t="shared" si="44"/>
        <v/>
      </c>
      <c r="C690" s="4" t="str">
        <f t="shared" si="42"/>
        <v/>
      </c>
    </row>
    <row r="691" spans="1:3" x14ac:dyDescent="0.25">
      <c r="A691" s="10" t="str">
        <f t="shared" si="43"/>
        <v/>
      </c>
      <c r="B691" s="4" t="str">
        <f t="shared" si="44"/>
        <v/>
      </c>
      <c r="C691" s="4" t="str">
        <f t="shared" si="42"/>
        <v/>
      </c>
    </row>
    <row r="692" spans="1:3" x14ac:dyDescent="0.25">
      <c r="A692" s="10" t="str">
        <f t="shared" si="43"/>
        <v/>
      </c>
      <c r="B692" s="4" t="str">
        <f t="shared" si="44"/>
        <v/>
      </c>
      <c r="C692" s="4" t="str">
        <f t="shared" si="42"/>
        <v/>
      </c>
    </row>
    <row r="693" spans="1:3" x14ac:dyDescent="0.25">
      <c r="A693" s="10" t="str">
        <f t="shared" si="43"/>
        <v/>
      </c>
      <c r="B693" s="4" t="str">
        <f t="shared" si="44"/>
        <v/>
      </c>
      <c r="C693" s="4" t="str">
        <f t="shared" si="42"/>
        <v/>
      </c>
    </row>
    <row r="694" spans="1:3" x14ac:dyDescent="0.25">
      <c r="A694" s="10" t="str">
        <f t="shared" si="43"/>
        <v/>
      </c>
      <c r="B694" s="4" t="str">
        <f t="shared" si="44"/>
        <v/>
      </c>
      <c r="C694" s="4" t="str">
        <f t="shared" si="42"/>
        <v/>
      </c>
    </row>
    <row r="695" spans="1:3" x14ac:dyDescent="0.25">
      <c r="A695" s="10" t="str">
        <f t="shared" si="43"/>
        <v/>
      </c>
      <c r="B695" s="4" t="str">
        <f t="shared" si="44"/>
        <v/>
      </c>
      <c r="C695" s="4" t="str">
        <f t="shared" si="42"/>
        <v/>
      </c>
    </row>
    <row r="696" spans="1:3" x14ac:dyDescent="0.25">
      <c r="A696" s="10" t="str">
        <f t="shared" si="43"/>
        <v/>
      </c>
      <c r="B696" s="4" t="str">
        <f t="shared" si="44"/>
        <v/>
      </c>
      <c r="C696" s="4" t="str">
        <f t="shared" si="42"/>
        <v/>
      </c>
    </row>
    <row r="697" spans="1:3" x14ac:dyDescent="0.25">
      <c r="A697" s="10" t="str">
        <f t="shared" si="43"/>
        <v/>
      </c>
      <c r="B697" s="4" t="str">
        <f t="shared" si="44"/>
        <v/>
      </c>
      <c r="C697" s="4" t="str">
        <f t="shared" si="42"/>
        <v/>
      </c>
    </row>
    <row r="698" spans="1:3" x14ac:dyDescent="0.25">
      <c r="A698" s="10" t="str">
        <f t="shared" si="43"/>
        <v/>
      </c>
      <c r="B698" s="4" t="str">
        <f t="shared" si="44"/>
        <v/>
      </c>
      <c r="C698" s="4" t="str">
        <f t="shared" si="42"/>
        <v/>
      </c>
    </row>
    <row r="699" spans="1:3" x14ac:dyDescent="0.25">
      <c r="A699" s="10" t="str">
        <f t="shared" si="43"/>
        <v/>
      </c>
      <c r="B699" s="4" t="str">
        <f t="shared" si="44"/>
        <v/>
      </c>
      <c r="C699" s="4" t="str">
        <f t="shared" si="42"/>
        <v/>
      </c>
    </row>
    <row r="700" spans="1:3" x14ac:dyDescent="0.25">
      <c r="A700" s="10" t="str">
        <f t="shared" si="43"/>
        <v/>
      </c>
      <c r="B700" s="4" t="str">
        <f t="shared" si="44"/>
        <v/>
      </c>
      <c r="C700" s="4" t="str">
        <f t="shared" si="42"/>
        <v/>
      </c>
    </row>
    <row r="701" spans="1:3" x14ac:dyDescent="0.25">
      <c r="A701" s="10" t="str">
        <f t="shared" si="43"/>
        <v/>
      </c>
      <c r="B701" s="4" t="str">
        <f t="shared" si="44"/>
        <v/>
      </c>
      <c r="C701" s="4" t="str">
        <f t="shared" si="42"/>
        <v/>
      </c>
    </row>
    <row r="702" spans="1:3" x14ac:dyDescent="0.25">
      <c r="A702" s="10" t="str">
        <f t="shared" si="43"/>
        <v/>
      </c>
      <c r="B702" s="4" t="str">
        <f t="shared" si="44"/>
        <v/>
      </c>
      <c r="C702" s="4" t="str">
        <f t="shared" si="42"/>
        <v/>
      </c>
    </row>
    <row r="703" spans="1:3" x14ac:dyDescent="0.25">
      <c r="A703" s="10" t="str">
        <f t="shared" si="43"/>
        <v/>
      </c>
      <c r="B703" s="4" t="str">
        <f t="shared" si="44"/>
        <v/>
      </c>
      <c r="C703" s="4" t="str">
        <f t="shared" si="42"/>
        <v/>
      </c>
    </row>
    <row r="704" spans="1:3" x14ac:dyDescent="0.25">
      <c r="A704" s="10" t="str">
        <f t="shared" si="43"/>
        <v/>
      </c>
      <c r="B704" s="4" t="str">
        <f t="shared" si="44"/>
        <v/>
      </c>
      <c r="C704" s="4" t="str">
        <f t="shared" si="42"/>
        <v/>
      </c>
    </row>
    <row r="705" spans="1:3" x14ac:dyDescent="0.25">
      <c r="A705" s="10" t="str">
        <f t="shared" si="43"/>
        <v/>
      </c>
      <c r="B705" s="4" t="str">
        <f t="shared" si="44"/>
        <v/>
      </c>
      <c r="C705" s="4" t="str">
        <f t="shared" si="42"/>
        <v/>
      </c>
    </row>
    <row r="706" spans="1:3" x14ac:dyDescent="0.25">
      <c r="A706" s="10" t="str">
        <f t="shared" si="43"/>
        <v/>
      </c>
      <c r="B706" s="4" t="str">
        <f t="shared" si="44"/>
        <v/>
      </c>
      <c r="C706" s="4" t="str">
        <f t="shared" ref="C706:C769" si="45">IF(ISNUMBER(A706),COUNTIFS(IndirectStartDates,"&lt;="&amp;A706,IndirectCompletedDates,"&gt;"&amp;A706),"")</f>
        <v/>
      </c>
    </row>
    <row r="707" spans="1:3" x14ac:dyDescent="0.25">
      <c r="A707" s="10" t="str">
        <f t="shared" ref="A707:A770" si="46">IF(ISNUMBER(A706),IF(A706+1&lt;=MAX(IndirectStartDates),A706+1,""),"")</f>
        <v/>
      </c>
      <c r="B707" s="4" t="str">
        <f t="shared" ref="B707:B770" si="47">IF(ISNUMBER(A707),YEAR(A707)&amp;"-"&amp;TEXT(WEEKNUM(A707),"00"),"")</f>
        <v/>
      </c>
      <c r="C707" s="4" t="str">
        <f t="shared" si="45"/>
        <v/>
      </c>
    </row>
    <row r="708" spans="1:3" x14ac:dyDescent="0.25">
      <c r="A708" s="10" t="str">
        <f t="shared" si="46"/>
        <v/>
      </c>
      <c r="B708" s="4" t="str">
        <f t="shared" si="47"/>
        <v/>
      </c>
      <c r="C708" s="4" t="str">
        <f t="shared" si="45"/>
        <v/>
      </c>
    </row>
    <row r="709" spans="1:3" x14ac:dyDescent="0.25">
      <c r="A709" s="10" t="str">
        <f t="shared" si="46"/>
        <v/>
      </c>
      <c r="B709" s="4" t="str">
        <f t="shared" si="47"/>
        <v/>
      </c>
      <c r="C709" s="4" t="str">
        <f t="shared" si="45"/>
        <v/>
      </c>
    </row>
    <row r="710" spans="1:3" x14ac:dyDescent="0.25">
      <c r="A710" s="10" t="str">
        <f t="shared" si="46"/>
        <v/>
      </c>
      <c r="B710" s="4" t="str">
        <f t="shared" si="47"/>
        <v/>
      </c>
      <c r="C710" s="4" t="str">
        <f t="shared" si="45"/>
        <v/>
      </c>
    </row>
    <row r="711" spans="1:3" x14ac:dyDescent="0.25">
      <c r="A711" s="10" t="str">
        <f t="shared" si="46"/>
        <v/>
      </c>
      <c r="B711" s="4" t="str">
        <f t="shared" si="47"/>
        <v/>
      </c>
      <c r="C711" s="4" t="str">
        <f t="shared" si="45"/>
        <v/>
      </c>
    </row>
    <row r="712" spans="1:3" x14ac:dyDescent="0.25">
      <c r="A712" s="10" t="str">
        <f t="shared" si="46"/>
        <v/>
      </c>
      <c r="B712" s="4" t="str">
        <f t="shared" si="47"/>
        <v/>
      </c>
      <c r="C712" s="4" t="str">
        <f t="shared" si="45"/>
        <v/>
      </c>
    </row>
    <row r="713" spans="1:3" x14ac:dyDescent="0.25">
      <c r="A713" s="10" t="str">
        <f t="shared" si="46"/>
        <v/>
      </c>
      <c r="B713" s="4" t="str">
        <f t="shared" si="47"/>
        <v/>
      </c>
      <c r="C713" s="4" t="str">
        <f t="shared" si="45"/>
        <v/>
      </c>
    </row>
    <row r="714" spans="1:3" x14ac:dyDescent="0.25">
      <c r="A714" s="10" t="str">
        <f t="shared" si="46"/>
        <v/>
      </c>
      <c r="B714" s="4" t="str">
        <f t="shared" si="47"/>
        <v/>
      </c>
      <c r="C714" s="4" t="str">
        <f t="shared" si="45"/>
        <v/>
      </c>
    </row>
    <row r="715" spans="1:3" x14ac:dyDescent="0.25">
      <c r="A715" s="10" t="str">
        <f t="shared" si="46"/>
        <v/>
      </c>
      <c r="B715" s="4" t="str">
        <f t="shared" si="47"/>
        <v/>
      </c>
      <c r="C715" s="4" t="str">
        <f t="shared" si="45"/>
        <v/>
      </c>
    </row>
    <row r="716" spans="1:3" x14ac:dyDescent="0.25">
      <c r="A716" s="10" t="str">
        <f t="shared" si="46"/>
        <v/>
      </c>
      <c r="B716" s="4" t="str">
        <f t="shared" si="47"/>
        <v/>
      </c>
      <c r="C716" s="4" t="str">
        <f t="shared" si="45"/>
        <v/>
      </c>
    </row>
    <row r="717" spans="1:3" x14ac:dyDescent="0.25">
      <c r="A717" s="10" t="str">
        <f t="shared" si="46"/>
        <v/>
      </c>
      <c r="B717" s="4" t="str">
        <f t="shared" si="47"/>
        <v/>
      </c>
      <c r="C717" s="4" t="str">
        <f t="shared" si="45"/>
        <v/>
      </c>
    </row>
    <row r="718" spans="1:3" x14ac:dyDescent="0.25">
      <c r="A718" s="10" t="str">
        <f t="shared" si="46"/>
        <v/>
      </c>
      <c r="B718" s="4" t="str">
        <f t="shared" si="47"/>
        <v/>
      </c>
      <c r="C718" s="4" t="str">
        <f t="shared" si="45"/>
        <v/>
      </c>
    </row>
    <row r="719" spans="1:3" x14ac:dyDescent="0.25">
      <c r="A719" s="10" t="str">
        <f t="shared" si="46"/>
        <v/>
      </c>
      <c r="B719" s="4" t="str">
        <f t="shared" si="47"/>
        <v/>
      </c>
      <c r="C719" s="4" t="str">
        <f t="shared" si="45"/>
        <v/>
      </c>
    </row>
    <row r="720" spans="1:3" x14ac:dyDescent="0.25">
      <c r="A720" s="10" t="str">
        <f t="shared" si="46"/>
        <v/>
      </c>
      <c r="B720" s="4" t="str">
        <f t="shared" si="47"/>
        <v/>
      </c>
      <c r="C720" s="4" t="str">
        <f t="shared" si="45"/>
        <v/>
      </c>
    </row>
    <row r="721" spans="1:3" x14ac:dyDescent="0.25">
      <c r="A721" s="10" t="str">
        <f t="shared" si="46"/>
        <v/>
      </c>
      <c r="B721" s="4" t="str">
        <f t="shared" si="47"/>
        <v/>
      </c>
      <c r="C721" s="4" t="str">
        <f t="shared" si="45"/>
        <v/>
      </c>
    </row>
    <row r="722" spans="1:3" x14ac:dyDescent="0.25">
      <c r="A722" s="10" t="str">
        <f t="shared" si="46"/>
        <v/>
      </c>
      <c r="B722" s="4" t="str">
        <f t="shared" si="47"/>
        <v/>
      </c>
      <c r="C722" s="4" t="str">
        <f t="shared" si="45"/>
        <v/>
      </c>
    </row>
    <row r="723" spans="1:3" x14ac:dyDescent="0.25">
      <c r="A723" s="10" t="str">
        <f t="shared" si="46"/>
        <v/>
      </c>
      <c r="B723" s="4" t="str">
        <f t="shared" si="47"/>
        <v/>
      </c>
      <c r="C723" s="4" t="str">
        <f t="shared" si="45"/>
        <v/>
      </c>
    </row>
    <row r="724" spans="1:3" x14ac:dyDescent="0.25">
      <c r="A724" s="10" t="str">
        <f t="shared" si="46"/>
        <v/>
      </c>
      <c r="B724" s="4" t="str">
        <f t="shared" si="47"/>
        <v/>
      </c>
      <c r="C724" s="4" t="str">
        <f t="shared" si="45"/>
        <v/>
      </c>
    </row>
    <row r="725" spans="1:3" x14ac:dyDescent="0.25">
      <c r="A725" s="10" t="str">
        <f t="shared" si="46"/>
        <v/>
      </c>
      <c r="B725" s="4" t="str">
        <f t="shared" si="47"/>
        <v/>
      </c>
      <c r="C725" s="4" t="str">
        <f t="shared" si="45"/>
        <v/>
      </c>
    </row>
    <row r="726" spans="1:3" x14ac:dyDescent="0.25">
      <c r="A726" s="10" t="str">
        <f t="shared" si="46"/>
        <v/>
      </c>
      <c r="B726" s="4" t="str">
        <f t="shared" si="47"/>
        <v/>
      </c>
      <c r="C726" s="4" t="str">
        <f t="shared" si="45"/>
        <v/>
      </c>
    </row>
    <row r="727" spans="1:3" x14ac:dyDescent="0.25">
      <c r="A727" s="10" t="str">
        <f t="shared" si="46"/>
        <v/>
      </c>
      <c r="B727" s="4" t="str">
        <f t="shared" si="47"/>
        <v/>
      </c>
      <c r="C727" s="4" t="str">
        <f t="shared" si="45"/>
        <v/>
      </c>
    </row>
    <row r="728" spans="1:3" x14ac:dyDescent="0.25">
      <c r="A728" s="10" t="str">
        <f t="shared" si="46"/>
        <v/>
      </c>
      <c r="B728" s="4" t="str">
        <f t="shared" si="47"/>
        <v/>
      </c>
      <c r="C728" s="4" t="str">
        <f t="shared" si="45"/>
        <v/>
      </c>
    </row>
    <row r="729" spans="1:3" x14ac:dyDescent="0.25">
      <c r="A729" s="10" t="str">
        <f t="shared" si="46"/>
        <v/>
      </c>
      <c r="B729" s="4" t="str">
        <f t="shared" si="47"/>
        <v/>
      </c>
      <c r="C729" s="4" t="str">
        <f t="shared" si="45"/>
        <v/>
      </c>
    </row>
    <row r="730" spans="1:3" x14ac:dyDescent="0.25">
      <c r="A730" s="10" t="str">
        <f t="shared" si="46"/>
        <v/>
      </c>
      <c r="B730" s="4" t="str">
        <f t="shared" si="47"/>
        <v/>
      </c>
      <c r="C730" s="4" t="str">
        <f t="shared" si="45"/>
        <v/>
      </c>
    </row>
    <row r="731" spans="1:3" x14ac:dyDescent="0.25">
      <c r="A731" s="10" t="str">
        <f t="shared" si="46"/>
        <v/>
      </c>
      <c r="B731" s="4" t="str">
        <f t="shared" si="47"/>
        <v/>
      </c>
      <c r="C731" s="4" t="str">
        <f t="shared" si="45"/>
        <v/>
      </c>
    </row>
    <row r="732" spans="1:3" x14ac:dyDescent="0.25">
      <c r="A732" s="10" t="str">
        <f t="shared" si="46"/>
        <v/>
      </c>
      <c r="B732" s="4" t="str">
        <f t="shared" si="47"/>
        <v/>
      </c>
      <c r="C732" s="4" t="str">
        <f t="shared" si="45"/>
        <v/>
      </c>
    </row>
    <row r="733" spans="1:3" x14ac:dyDescent="0.25">
      <c r="A733" s="10" t="str">
        <f t="shared" si="46"/>
        <v/>
      </c>
      <c r="B733" s="4" t="str">
        <f t="shared" si="47"/>
        <v/>
      </c>
      <c r="C733" s="4" t="str">
        <f t="shared" si="45"/>
        <v/>
      </c>
    </row>
    <row r="734" spans="1:3" x14ac:dyDescent="0.25">
      <c r="A734" s="10" t="str">
        <f t="shared" si="46"/>
        <v/>
      </c>
      <c r="B734" s="4" t="str">
        <f t="shared" si="47"/>
        <v/>
      </c>
      <c r="C734" s="4" t="str">
        <f t="shared" si="45"/>
        <v/>
      </c>
    </row>
    <row r="735" spans="1:3" x14ac:dyDescent="0.25">
      <c r="A735" s="10" t="str">
        <f t="shared" si="46"/>
        <v/>
      </c>
      <c r="B735" s="4" t="str">
        <f t="shared" si="47"/>
        <v/>
      </c>
      <c r="C735" s="4" t="str">
        <f t="shared" si="45"/>
        <v/>
      </c>
    </row>
    <row r="736" spans="1:3" x14ac:dyDescent="0.25">
      <c r="A736" s="10" t="str">
        <f t="shared" si="46"/>
        <v/>
      </c>
      <c r="B736" s="4" t="str">
        <f t="shared" si="47"/>
        <v/>
      </c>
      <c r="C736" s="4" t="str">
        <f t="shared" si="45"/>
        <v/>
      </c>
    </row>
    <row r="737" spans="1:3" x14ac:dyDescent="0.25">
      <c r="A737" s="10" t="str">
        <f t="shared" si="46"/>
        <v/>
      </c>
      <c r="B737" s="4" t="str">
        <f t="shared" si="47"/>
        <v/>
      </c>
      <c r="C737" s="4" t="str">
        <f t="shared" si="45"/>
        <v/>
      </c>
    </row>
    <row r="738" spans="1:3" x14ac:dyDescent="0.25">
      <c r="A738" s="10" t="str">
        <f t="shared" si="46"/>
        <v/>
      </c>
      <c r="B738" s="4" t="str">
        <f t="shared" si="47"/>
        <v/>
      </c>
      <c r="C738" s="4" t="str">
        <f t="shared" si="45"/>
        <v/>
      </c>
    </row>
    <row r="739" spans="1:3" x14ac:dyDescent="0.25">
      <c r="A739" s="10" t="str">
        <f t="shared" si="46"/>
        <v/>
      </c>
      <c r="B739" s="4" t="str">
        <f t="shared" si="47"/>
        <v/>
      </c>
      <c r="C739" s="4" t="str">
        <f t="shared" si="45"/>
        <v/>
      </c>
    </row>
    <row r="740" spans="1:3" x14ac:dyDescent="0.25">
      <c r="A740" s="10" t="str">
        <f t="shared" si="46"/>
        <v/>
      </c>
      <c r="B740" s="4" t="str">
        <f t="shared" si="47"/>
        <v/>
      </c>
      <c r="C740" s="4" t="str">
        <f t="shared" si="45"/>
        <v/>
      </c>
    </row>
    <row r="741" spans="1:3" x14ac:dyDescent="0.25">
      <c r="A741" s="10" t="str">
        <f t="shared" si="46"/>
        <v/>
      </c>
      <c r="B741" s="4" t="str">
        <f t="shared" si="47"/>
        <v/>
      </c>
      <c r="C741" s="4" t="str">
        <f t="shared" si="45"/>
        <v/>
      </c>
    </row>
    <row r="742" spans="1:3" x14ac:dyDescent="0.25">
      <c r="A742" s="10" t="str">
        <f t="shared" si="46"/>
        <v/>
      </c>
      <c r="B742" s="4" t="str">
        <f t="shared" si="47"/>
        <v/>
      </c>
      <c r="C742" s="4" t="str">
        <f t="shared" si="45"/>
        <v/>
      </c>
    </row>
    <row r="743" spans="1:3" x14ac:dyDescent="0.25">
      <c r="A743" s="10" t="str">
        <f t="shared" si="46"/>
        <v/>
      </c>
      <c r="B743" s="4" t="str">
        <f t="shared" si="47"/>
        <v/>
      </c>
      <c r="C743" s="4" t="str">
        <f t="shared" si="45"/>
        <v/>
      </c>
    </row>
    <row r="744" spans="1:3" x14ac:dyDescent="0.25">
      <c r="A744" s="10" t="str">
        <f t="shared" si="46"/>
        <v/>
      </c>
      <c r="B744" s="4" t="str">
        <f t="shared" si="47"/>
        <v/>
      </c>
      <c r="C744" s="4" t="str">
        <f t="shared" si="45"/>
        <v/>
      </c>
    </row>
    <row r="745" spans="1:3" x14ac:dyDescent="0.25">
      <c r="A745" s="10" t="str">
        <f t="shared" si="46"/>
        <v/>
      </c>
      <c r="B745" s="4" t="str">
        <f t="shared" si="47"/>
        <v/>
      </c>
      <c r="C745" s="4" t="str">
        <f t="shared" si="45"/>
        <v/>
      </c>
    </row>
    <row r="746" spans="1:3" x14ac:dyDescent="0.25">
      <c r="A746" s="10" t="str">
        <f t="shared" si="46"/>
        <v/>
      </c>
      <c r="B746" s="4" t="str">
        <f t="shared" si="47"/>
        <v/>
      </c>
      <c r="C746" s="4" t="str">
        <f t="shared" si="45"/>
        <v/>
      </c>
    </row>
    <row r="747" spans="1:3" x14ac:dyDescent="0.25">
      <c r="A747" s="10" t="str">
        <f t="shared" si="46"/>
        <v/>
      </c>
      <c r="B747" s="4" t="str">
        <f t="shared" si="47"/>
        <v/>
      </c>
      <c r="C747" s="4" t="str">
        <f t="shared" si="45"/>
        <v/>
      </c>
    </row>
    <row r="748" spans="1:3" x14ac:dyDescent="0.25">
      <c r="A748" s="10" t="str">
        <f t="shared" si="46"/>
        <v/>
      </c>
      <c r="B748" s="4" t="str">
        <f t="shared" si="47"/>
        <v/>
      </c>
      <c r="C748" s="4" t="str">
        <f t="shared" si="45"/>
        <v/>
      </c>
    </row>
    <row r="749" spans="1:3" x14ac:dyDescent="0.25">
      <c r="A749" s="10" t="str">
        <f t="shared" si="46"/>
        <v/>
      </c>
      <c r="B749" s="4" t="str">
        <f t="shared" si="47"/>
        <v/>
      </c>
      <c r="C749" s="4" t="str">
        <f t="shared" si="45"/>
        <v/>
      </c>
    </row>
    <row r="750" spans="1:3" x14ac:dyDescent="0.25">
      <c r="A750" s="10" t="str">
        <f t="shared" si="46"/>
        <v/>
      </c>
      <c r="B750" s="4" t="str">
        <f t="shared" si="47"/>
        <v/>
      </c>
      <c r="C750" s="4" t="str">
        <f t="shared" si="45"/>
        <v/>
      </c>
    </row>
    <row r="751" spans="1:3" x14ac:dyDescent="0.25">
      <c r="A751" s="10" t="str">
        <f t="shared" si="46"/>
        <v/>
      </c>
      <c r="B751" s="4" t="str">
        <f t="shared" si="47"/>
        <v/>
      </c>
      <c r="C751" s="4" t="str">
        <f t="shared" si="45"/>
        <v/>
      </c>
    </row>
    <row r="752" spans="1:3" x14ac:dyDescent="0.25">
      <c r="A752" s="10" t="str">
        <f t="shared" si="46"/>
        <v/>
      </c>
      <c r="B752" s="4" t="str">
        <f t="shared" si="47"/>
        <v/>
      </c>
      <c r="C752" s="4" t="str">
        <f t="shared" si="45"/>
        <v/>
      </c>
    </row>
    <row r="753" spans="1:3" x14ac:dyDescent="0.25">
      <c r="A753" s="10" t="str">
        <f t="shared" si="46"/>
        <v/>
      </c>
      <c r="B753" s="4" t="str">
        <f t="shared" si="47"/>
        <v/>
      </c>
      <c r="C753" s="4" t="str">
        <f t="shared" si="45"/>
        <v/>
      </c>
    </row>
    <row r="754" spans="1:3" x14ac:dyDescent="0.25">
      <c r="A754" s="10" t="str">
        <f t="shared" si="46"/>
        <v/>
      </c>
      <c r="B754" s="4" t="str">
        <f t="shared" si="47"/>
        <v/>
      </c>
      <c r="C754" s="4" t="str">
        <f t="shared" si="45"/>
        <v/>
      </c>
    </row>
    <row r="755" spans="1:3" x14ac:dyDescent="0.25">
      <c r="A755" s="10" t="str">
        <f t="shared" si="46"/>
        <v/>
      </c>
      <c r="B755" s="4" t="str">
        <f t="shared" si="47"/>
        <v/>
      </c>
      <c r="C755" s="4" t="str">
        <f t="shared" si="45"/>
        <v/>
      </c>
    </row>
    <row r="756" spans="1:3" x14ac:dyDescent="0.25">
      <c r="A756" s="10" t="str">
        <f t="shared" si="46"/>
        <v/>
      </c>
      <c r="B756" s="4" t="str">
        <f t="shared" si="47"/>
        <v/>
      </c>
      <c r="C756" s="4" t="str">
        <f t="shared" si="45"/>
        <v/>
      </c>
    </row>
    <row r="757" spans="1:3" x14ac:dyDescent="0.25">
      <c r="A757" s="10" t="str">
        <f t="shared" si="46"/>
        <v/>
      </c>
      <c r="B757" s="4" t="str">
        <f t="shared" si="47"/>
        <v/>
      </c>
      <c r="C757" s="4" t="str">
        <f t="shared" si="45"/>
        <v/>
      </c>
    </row>
    <row r="758" spans="1:3" x14ac:dyDescent="0.25">
      <c r="A758" s="10" t="str">
        <f t="shared" si="46"/>
        <v/>
      </c>
      <c r="B758" s="4" t="str">
        <f t="shared" si="47"/>
        <v/>
      </c>
      <c r="C758" s="4" t="str">
        <f t="shared" si="45"/>
        <v/>
      </c>
    </row>
    <row r="759" spans="1:3" x14ac:dyDescent="0.25">
      <c r="A759" s="10" t="str">
        <f t="shared" si="46"/>
        <v/>
      </c>
      <c r="B759" s="4" t="str">
        <f t="shared" si="47"/>
        <v/>
      </c>
      <c r="C759" s="4" t="str">
        <f t="shared" si="45"/>
        <v/>
      </c>
    </row>
    <row r="760" spans="1:3" x14ac:dyDescent="0.25">
      <c r="A760" s="10" t="str">
        <f t="shared" si="46"/>
        <v/>
      </c>
      <c r="B760" s="4" t="str">
        <f t="shared" si="47"/>
        <v/>
      </c>
      <c r="C760" s="4" t="str">
        <f t="shared" si="45"/>
        <v/>
      </c>
    </row>
    <row r="761" spans="1:3" x14ac:dyDescent="0.25">
      <c r="A761" s="10" t="str">
        <f t="shared" si="46"/>
        <v/>
      </c>
      <c r="B761" s="4" t="str">
        <f t="shared" si="47"/>
        <v/>
      </c>
      <c r="C761" s="4" t="str">
        <f t="shared" si="45"/>
        <v/>
      </c>
    </row>
    <row r="762" spans="1:3" x14ac:dyDescent="0.25">
      <c r="A762" s="10" t="str">
        <f t="shared" si="46"/>
        <v/>
      </c>
      <c r="B762" s="4" t="str">
        <f t="shared" si="47"/>
        <v/>
      </c>
      <c r="C762" s="4" t="str">
        <f t="shared" si="45"/>
        <v/>
      </c>
    </row>
    <row r="763" spans="1:3" x14ac:dyDescent="0.25">
      <c r="A763" s="10" t="str">
        <f t="shared" si="46"/>
        <v/>
      </c>
      <c r="B763" s="4" t="str">
        <f t="shared" si="47"/>
        <v/>
      </c>
      <c r="C763" s="4" t="str">
        <f t="shared" si="45"/>
        <v/>
      </c>
    </row>
    <row r="764" spans="1:3" x14ac:dyDescent="0.25">
      <c r="A764" s="10" t="str">
        <f t="shared" si="46"/>
        <v/>
      </c>
      <c r="B764" s="4" t="str">
        <f t="shared" si="47"/>
        <v/>
      </c>
      <c r="C764" s="4" t="str">
        <f t="shared" si="45"/>
        <v/>
      </c>
    </row>
    <row r="765" spans="1:3" x14ac:dyDescent="0.25">
      <c r="A765" s="10" t="str">
        <f t="shared" si="46"/>
        <v/>
      </c>
      <c r="B765" s="4" t="str">
        <f t="shared" si="47"/>
        <v/>
      </c>
      <c r="C765" s="4" t="str">
        <f t="shared" si="45"/>
        <v/>
      </c>
    </row>
    <row r="766" spans="1:3" x14ac:dyDescent="0.25">
      <c r="A766" s="10" t="str">
        <f t="shared" si="46"/>
        <v/>
      </c>
      <c r="B766" s="4" t="str">
        <f t="shared" si="47"/>
        <v/>
      </c>
      <c r="C766" s="4" t="str">
        <f t="shared" si="45"/>
        <v/>
      </c>
    </row>
    <row r="767" spans="1:3" x14ac:dyDescent="0.25">
      <c r="A767" s="10" t="str">
        <f t="shared" si="46"/>
        <v/>
      </c>
      <c r="B767" s="4" t="str">
        <f t="shared" si="47"/>
        <v/>
      </c>
      <c r="C767" s="4" t="str">
        <f t="shared" si="45"/>
        <v/>
      </c>
    </row>
    <row r="768" spans="1:3" x14ac:dyDescent="0.25">
      <c r="A768" s="10" t="str">
        <f t="shared" si="46"/>
        <v/>
      </c>
      <c r="B768" s="4" t="str">
        <f t="shared" si="47"/>
        <v/>
      </c>
      <c r="C768" s="4" t="str">
        <f t="shared" si="45"/>
        <v/>
      </c>
    </row>
    <row r="769" spans="1:3" x14ac:dyDescent="0.25">
      <c r="A769" s="10" t="str">
        <f t="shared" si="46"/>
        <v/>
      </c>
      <c r="B769" s="4" t="str">
        <f t="shared" si="47"/>
        <v/>
      </c>
      <c r="C769" s="4" t="str">
        <f t="shared" si="45"/>
        <v/>
      </c>
    </row>
    <row r="770" spans="1:3" x14ac:dyDescent="0.25">
      <c r="A770" s="10" t="str">
        <f t="shared" si="46"/>
        <v/>
      </c>
      <c r="B770" s="4" t="str">
        <f t="shared" si="47"/>
        <v/>
      </c>
      <c r="C770" s="4" t="str">
        <f t="shared" ref="C770:C833" si="48">IF(ISNUMBER(A770),COUNTIFS(IndirectStartDates,"&lt;="&amp;A770,IndirectCompletedDates,"&gt;"&amp;A770),"")</f>
        <v/>
      </c>
    </row>
    <row r="771" spans="1:3" x14ac:dyDescent="0.25">
      <c r="A771" s="10" t="str">
        <f t="shared" ref="A771:A834" si="49">IF(ISNUMBER(A770),IF(A770+1&lt;=MAX(IndirectStartDates),A770+1,""),"")</f>
        <v/>
      </c>
      <c r="B771" s="4" t="str">
        <f t="shared" ref="B771:B834" si="50">IF(ISNUMBER(A771),YEAR(A771)&amp;"-"&amp;TEXT(WEEKNUM(A771),"00"),"")</f>
        <v/>
      </c>
      <c r="C771" s="4" t="str">
        <f t="shared" si="48"/>
        <v/>
      </c>
    </row>
    <row r="772" spans="1:3" x14ac:dyDescent="0.25">
      <c r="A772" s="10" t="str">
        <f t="shared" si="49"/>
        <v/>
      </c>
      <c r="B772" s="4" t="str">
        <f t="shared" si="50"/>
        <v/>
      </c>
      <c r="C772" s="4" t="str">
        <f t="shared" si="48"/>
        <v/>
      </c>
    </row>
    <row r="773" spans="1:3" x14ac:dyDescent="0.25">
      <c r="A773" s="10" t="str">
        <f t="shared" si="49"/>
        <v/>
      </c>
      <c r="B773" s="4" t="str">
        <f t="shared" si="50"/>
        <v/>
      </c>
      <c r="C773" s="4" t="str">
        <f t="shared" si="48"/>
        <v/>
      </c>
    </row>
    <row r="774" spans="1:3" x14ac:dyDescent="0.25">
      <c r="A774" s="10" t="str">
        <f t="shared" si="49"/>
        <v/>
      </c>
      <c r="B774" s="4" t="str">
        <f t="shared" si="50"/>
        <v/>
      </c>
      <c r="C774" s="4" t="str">
        <f t="shared" si="48"/>
        <v/>
      </c>
    </row>
    <row r="775" spans="1:3" x14ac:dyDescent="0.25">
      <c r="A775" s="10" t="str">
        <f t="shared" si="49"/>
        <v/>
      </c>
      <c r="B775" s="4" t="str">
        <f t="shared" si="50"/>
        <v/>
      </c>
      <c r="C775" s="4" t="str">
        <f t="shared" si="48"/>
        <v/>
      </c>
    </row>
    <row r="776" spans="1:3" x14ac:dyDescent="0.25">
      <c r="A776" s="10" t="str">
        <f t="shared" si="49"/>
        <v/>
      </c>
      <c r="B776" s="4" t="str">
        <f t="shared" si="50"/>
        <v/>
      </c>
      <c r="C776" s="4" t="str">
        <f t="shared" si="48"/>
        <v/>
      </c>
    </row>
    <row r="777" spans="1:3" x14ac:dyDescent="0.25">
      <c r="A777" s="10" t="str">
        <f t="shared" si="49"/>
        <v/>
      </c>
      <c r="B777" s="4" t="str">
        <f t="shared" si="50"/>
        <v/>
      </c>
      <c r="C777" s="4" t="str">
        <f t="shared" si="48"/>
        <v/>
      </c>
    </row>
    <row r="778" spans="1:3" x14ac:dyDescent="0.25">
      <c r="A778" s="10" t="str">
        <f t="shared" si="49"/>
        <v/>
      </c>
      <c r="B778" s="4" t="str">
        <f t="shared" si="50"/>
        <v/>
      </c>
      <c r="C778" s="4" t="str">
        <f t="shared" si="48"/>
        <v/>
      </c>
    </row>
    <row r="779" spans="1:3" x14ac:dyDescent="0.25">
      <c r="A779" s="10" t="str">
        <f t="shared" si="49"/>
        <v/>
      </c>
      <c r="B779" s="4" t="str">
        <f t="shared" si="50"/>
        <v/>
      </c>
      <c r="C779" s="4" t="str">
        <f t="shared" si="48"/>
        <v/>
      </c>
    </row>
    <row r="780" spans="1:3" x14ac:dyDescent="0.25">
      <c r="A780" s="10" t="str">
        <f t="shared" si="49"/>
        <v/>
      </c>
      <c r="B780" s="4" t="str">
        <f t="shared" si="50"/>
        <v/>
      </c>
      <c r="C780" s="4" t="str">
        <f t="shared" si="48"/>
        <v/>
      </c>
    </row>
    <row r="781" spans="1:3" x14ac:dyDescent="0.25">
      <c r="A781" s="10" t="str">
        <f t="shared" si="49"/>
        <v/>
      </c>
      <c r="B781" s="4" t="str">
        <f t="shared" si="50"/>
        <v/>
      </c>
      <c r="C781" s="4" t="str">
        <f t="shared" si="48"/>
        <v/>
      </c>
    </row>
    <row r="782" spans="1:3" x14ac:dyDescent="0.25">
      <c r="A782" s="10" t="str">
        <f t="shared" si="49"/>
        <v/>
      </c>
      <c r="B782" s="4" t="str">
        <f t="shared" si="50"/>
        <v/>
      </c>
      <c r="C782" s="4" t="str">
        <f t="shared" si="48"/>
        <v/>
      </c>
    </row>
    <row r="783" spans="1:3" x14ac:dyDescent="0.25">
      <c r="A783" s="10" t="str">
        <f t="shared" si="49"/>
        <v/>
      </c>
      <c r="B783" s="4" t="str">
        <f t="shared" si="50"/>
        <v/>
      </c>
      <c r="C783" s="4" t="str">
        <f t="shared" si="48"/>
        <v/>
      </c>
    </row>
    <row r="784" spans="1:3" x14ac:dyDescent="0.25">
      <c r="A784" s="10" t="str">
        <f t="shared" si="49"/>
        <v/>
      </c>
      <c r="B784" s="4" t="str">
        <f t="shared" si="50"/>
        <v/>
      </c>
      <c r="C784" s="4" t="str">
        <f t="shared" si="48"/>
        <v/>
      </c>
    </row>
    <row r="785" spans="1:3" x14ac:dyDescent="0.25">
      <c r="A785" s="10" t="str">
        <f t="shared" si="49"/>
        <v/>
      </c>
      <c r="B785" s="4" t="str">
        <f t="shared" si="50"/>
        <v/>
      </c>
      <c r="C785" s="4" t="str">
        <f t="shared" si="48"/>
        <v/>
      </c>
    </row>
    <row r="786" spans="1:3" x14ac:dyDescent="0.25">
      <c r="A786" s="10" t="str">
        <f t="shared" si="49"/>
        <v/>
      </c>
      <c r="B786" s="4" t="str">
        <f t="shared" si="50"/>
        <v/>
      </c>
      <c r="C786" s="4" t="str">
        <f t="shared" si="48"/>
        <v/>
      </c>
    </row>
    <row r="787" spans="1:3" x14ac:dyDescent="0.25">
      <c r="A787" s="10" t="str">
        <f t="shared" si="49"/>
        <v/>
      </c>
      <c r="B787" s="4" t="str">
        <f t="shared" si="50"/>
        <v/>
      </c>
      <c r="C787" s="4" t="str">
        <f t="shared" si="48"/>
        <v/>
      </c>
    </row>
    <row r="788" spans="1:3" x14ac:dyDescent="0.25">
      <c r="A788" s="10" t="str">
        <f t="shared" si="49"/>
        <v/>
      </c>
      <c r="B788" s="4" t="str">
        <f t="shared" si="50"/>
        <v/>
      </c>
      <c r="C788" s="4" t="str">
        <f t="shared" si="48"/>
        <v/>
      </c>
    </row>
    <row r="789" spans="1:3" x14ac:dyDescent="0.25">
      <c r="A789" s="10" t="str">
        <f t="shared" si="49"/>
        <v/>
      </c>
      <c r="B789" s="4" t="str">
        <f t="shared" si="50"/>
        <v/>
      </c>
      <c r="C789" s="4" t="str">
        <f t="shared" si="48"/>
        <v/>
      </c>
    </row>
    <row r="790" spans="1:3" x14ac:dyDescent="0.25">
      <c r="A790" s="10" t="str">
        <f t="shared" si="49"/>
        <v/>
      </c>
      <c r="B790" s="4" t="str">
        <f t="shared" si="50"/>
        <v/>
      </c>
      <c r="C790" s="4" t="str">
        <f t="shared" si="48"/>
        <v/>
      </c>
    </row>
    <row r="791" spans="1:3" x14ac:dyDescent="0.25">
      <c r="A791" s="10" t="str">
        <f t="shared" si="49"/>
        <v/>
      </c>
      <c r="B791" s="4" t="str">
        <f t="shared" si="50"/>
        <v/>
      </c>
      <c r="C791" s="4" t="str">
        <f t="shared" si="48"/>
        <v/>
      </c>
    </row>
    <row r="792" spans="1:3" x14ac:dyDescent="0.25">
      <c r="A792" s="10" t="str">
        <f t="shared" si="49"/>
        <v/>
      </c>
      <c r="B792" s="4" t="str">
        <f t="shared" si="50"/>
        <v/>
      </c>
      <c r="C792" s="4" t="str">
        <f t="shared" si="48"/>
        <v/>
      </c>
    </row>
    <row r="793" spans="1:3" x14ac:dyDescent="0.25">
      <c r="A793" s="10" t="str">
        <f t="shared" si="49"/>
        <v/>
      </c>
      <c r="B793" s="4" t="str">
        <f t="shared" si="50"/>
        <v/>
      </c>
      <c r="C793" s="4" t="str">
        <f t="shared" si="48"/>
        <v/>
      </c>
    </row>
    <row r="794" spans="1:3" x14ac:dyDescent="0.25">
      <c r="A794" s="10" t="str">
        <f t="shared" si="49"/>
        <v/>
      </c>
      <c r="B794" s="4" t="str">
        <f t="shared" si="50"/>
        <v/>
      </c>
      <c r="C794" s="4" t="str">
        <f t="shared" si="48"/>
        <v/>
      </c>
    </row>
    <row r="795" spans="1:3" x14ac:dyDescent="0.25">
      <c r="A795" s="10" t="str">
        <f t="shared" si="49"/>
        <v/>
      </c>
      <c r="B795" s="4" t="str">
        <f t="shared" si="50"/>
        <v/>
      </c>
      <c r="C795" s="4" t="str">
        <f t="shared" si="48"/>
        <v/>
      </c>
    </row>
    <row r="796" spans="1:3" x14ac:dyDescent="0.25">
      <c r="A796" s="10" t="str">
        <f t="shared" si="49"/>
        <v/>
      </c>
      <c r="B796" s="4" t="str">
        <f t="shared" si="50"/>
        <v/>
      </c>
      <c r="C796" s="4" t="str">
        <f t="shared" si="48"/>
        <v/>
      </c>
    </row>
    <row r="797" spans="1:3" x14ac:dyDescent="0.25">
      <c r="A797" s="10" t="str">
        <f t="shared" si="49"/>
        <v/>
      </c>
      <c r="B797" s="4" t="str">
        <f t="shared" si="50"/>
        <v/>
      </c>
      <c r="C797" s="4" t="str">
        <f t="shared" si="48"/>
        <v/>
      </c>
    </row>
    <row r="798" spans="1:3" x14ac:dyDescent="0.25">
      <c r="A798" s="10" t="str">
        <f t="shared" si="49"/>
        <v/>
      </c>
      <c r="B798" s="4" t="str">
        <f t="shared" si="50"/>
        <v/>
      </c>
      <c r="C798" s="4" t="str">
        <f t="shared" si="48"/>
        <v/>
      </c>
    </row>
    <row r="799" spans="1:3" x14ac:dyDescent="0.25">
      <c r="A799" s="10" t="str">
        <f t="shared" si="49"/>
        <v/>
      </c>
      <c r="B799" s="4" t="str">
        <f t="shared" si="50"/>
        <v/>
      </c>
      <c r="C799" s="4" t="str">
        <f t="shared" si="48"/>
        <v/>
      </c>
    </row>
    <row r="800" spans="1:3" x14ac:dyDescent="0.25">
      <c r="A800" s="10" t="str">
        <f t="shared" si="49"/>
        <v/>
      </c>
      <c r="B800" s="4" t="str">
        <f t="shared" si="50"/>
        <v/>
      </c>
      <c r="C800" s="4" t="str">
        <f t="shared" si="48"/>
        <v/>
      </c>
    </row>
    <row r="801" spans="1:3" x14ac:dyDescent="0.25">
      <c r="A801" s="10" t="str">
        <f t="shared" si="49"/>
        <v/>
      </c>
      <c r="B801" s="4" t="str">
        <f t="shared" si="50"/>
        <v/>
      </c>
      <c r="C801" s="4" t="str">
        <f t="shared" si="48"/>
        <v/>
      </c>
    </row>
    <row r="802" spans="1:3" x14ac:dyDescent="0.25">
      <c r="A802" s="10" t="str">
        <f t="shared" si="49"/>
        <v/>
      </c>
      <c r="B802" s="4" t="str">
        <f t="shared" si="50"/>
        <v/>
      </c>
      <c r="C802" s="4" t="str">
        <f t="shared" si="48"/>
        <v/>
      </c>
    </row>
    <row r="803" spans="1:3" x14ac:dyDescent="0.25">
      <c r="A803" s="10" t="str">
        <f t="shared" si="49"/>
        <v/>
      </c>
      <c r="B803" s="4" t="str">
        <f t="shared" si="50"/>
        <v/>
      </c>
      <c r="C803" s="4" t="str">
        <f t="shared" si="48"/>
        <v/>
      </c>
    </row>
    <row r="804" spans="1:3" x14ac:dyDescent="0.25">
      <c r="A804" s="10" t="str">
        <f t="shared" si="49"/>
        <v/>
      </c>
      <c r="B804" s="4" t="str">
        <f t="shared" si="50"/>
        <v/>
      </c>
      <c r="C804" s="4" t="str">
        <f t="shared" si="48"/>
        <v/>
      </c>
    </row>
    <row r="805" spans="1:3" x14ac:dyDescent="0.25">
      <c r="A805" s="10" t="str">
        <f t="shared" si="49"/>
        <v/>
      </c>
      <c r="B805" s="4" t="str">
        <f t="shared" si="50"/>
        <v/>
      </c>
      <c r="C805" s="4" t="str">
        <f t="shared" si="48"/>
        <v/>
      </c>
    </row>
    <row r="806" spans="1:3" x14ac:dyDescent="0.25">
      <c r="A806" s="10" t="str">
        <f t="shared" si="49"/>
        <v/>
      </c>
      <c r="B806" s="4" t="str">
        <f t="shared" si="50"/>
        <v/>
      </c>
      <c r="C806" s="4" t="str">
        <f t="shared" si="48"/>
        <v/>
      </c>
    </row>
    <row r="807" spans="1:3" x14ac:dyDescent="0.25">
      <c r="A807" s="10" t="str">
        <f t="shared" si="49"/>
        <v/>
      </c>
      <c r="B807" s="4" t="str">
        <f t="shared" si="50"/>
        <v/>
      </c>
      <c r="C807" s="4" t="str">
        <f t="shared" si="48"/>
        <v/>
      </c>
    </row>
    <row r="808" spans="1:3" x14ac:dyDescent="0.25">
      <c r="A808" s="10" t="str">
        <f t="shared" si="49"/>
        <v/>
      </c>
      <c r="B808" s="4" t="str">
        <f t="shared" si="50"/>
        <v/>
      </c>
      <c r="C808" s="4" t="str">
        <f t="shared" si="48"/>
        <v/>
      </c>
    </row>
    <row r="809" spans="1:3" x14ac:dyDescent="0.25">
      <c r="A809" s="10" t="str">
        <f t="shared" si="49"/>
        <v/>
      </c>
      <c r="B809" s="4" t="str">
        <f t="shared" si="50"/>
        <v/>
      </c>
      <c r="C809" s="4" t="str">
        <f t="shared" si="48"/>
        <v/>
      </c>
    </row>
    <row r="810" spans="1:3" x14ac:dyDescent="0.25">
      <c r="A810" s="10" t="str">
        <f t="shared" si="49"/>
        <v/>
      </c>
      <c r="B810" s="4" t="str">
        <f t="shared" si="50"/>
        <v/>
      </c>
      <c r="C810" s="4" t="str">
        <f t="shared" si="48"/>
        <v/>
      </c>
    </row>
    <row r="811" spans="1:3" x14ac:dyDescent="0.25">
      <c r="A811" s="10" t="str">
        <f t="shared" si="49"/>
        <v/>
      </c>
      <c r="B811" s="4" t="str">
        <f t="shared" si="50"/>
        <v/>
      </c>
      <c r="C811" s="4" t="str">
        <f t="shared" si="48"/>
        <v/>
      </c>
    </row>
    <row r="812" spans="1:3" x14ac:dyDescent="0.25">
      <c r="A812" s="10" t="str">
        <f t="shared" si="49"/>
        <v/>
      </c>
      <c r="B812" s="4" t="str">
        <f t="shared" si="50"/>
        <v/>
      </c>
      <c r="C812" s="4" t="str">
        <f t="shared" si="48"/>
        <v/>
      </c>
    </row>
    <row r="813" spans="1:3" x14ac:dyDescent="0.25">
      <c r="A813" s="10" t="str">
        <f t="shared" si="49"/>
        <v/>
      </c>
      <c r="B813" s="4" t="str">
        <f t="shared" si="50"/>
        <v/>
      </c>
      <c r="C813" s="4" t="str">
        <f t="shared" si="48"/>
        <v/>
      </c>
    </row>
    <row r="814" spans="1:3" x14ac:dyDescent="0.25">
      <c r="A814" s="10" t="str">
        <f t="shared" si="49"/>
        <v/>
      </c>
      <c r="B814" s="4" t="str">
        <f t="shared" si="50"/>
        <v/>
      </c>
      <c r="C814" s="4" t="str">
        <f t="shared" si="48"/>
        <v/>
      </c>
    </row>
    <row r="815" spans="1:3" x14ac:dyDescent="0.25">
      <c r="A815" s="10" t="str">
        <f t="shared" si="49"/>
        <v/>
      </c>
      <c r="B815" s="4" t="str">
        <f t="shared" si="50"/>
        <v/>
      </c>
      <c r="C815" s="4" t="str">
        <f t="shared" si="48"/>
        <v/>
      </c>
    </row>
    <row r="816" spans="1:3" x14ac:dyDescent="0.25">
      <c r="A816" s="10" t="str">
        <f t="shared" si="49"/>
        <v/>
      </c>
      <c r="B816" s="4" t="str">
        <f t="shared" si="50"/>
        <v/>
      </c>
      <c r="C816" s="4" t="str">
        <f t="shared" si="48"/>
        <v/>
      </c>
    </row>
    <row r="817" spans="1:3" x14ac:dyDescent="0.25">
      <c r="A817" s="10" t="str">
        <f t="shared" si="49"/>
        <v/>
      </c>
      <c r="B817" s="4" t="str">
        <f t="shared" si="50"/>
        <v/>
      </c>
      <c r="C817" s="4" t="str">
        <f t="shared" si="48"/>
        <v/>
      </c>
    </row>
    <row r="818" spans="1:3" x14ac:dyDescent="0.25">
      <c r="A818" s="10" t="str">
        <f t="shared" si="49"/>
        <v/>
      </c>
      <c r="B818" s="4" t="str">
        <f t="shared" si="50"/>
        <v/>
      </c>
      <c r="C818" s="4" t="str">
        <f t="shared" si="48"/>
        <v/>
      </c>
    </row>
    <row r="819" spans="1:3" x14ac:dyDescent="0.25">
      <c r="A819" s="10" t="str">
        <f t="shared" si="49"/>
        <v/>
      </c>
      <c r="B819" s="4" t="str">
        <f t="shared" si="50"/>
        <v/>
      </c>
      <c r="C819" s="4" t="str">
        <f t="shared" si="48"/>
        <v/>
      </c>
    </row>
    <row r="820" spans="1:3" x14ac:dyDescent="0.25">
      <c r="A820" s="10" t="str">
        <f t="shared" si="49"/>
        <v/>
      </c>
      <c r="B820" s="4" t="str">
        <f t="shared" si="50"/>
        <v/>
      </c>
      <c r="C820" s="4" t="str">
        <f t="shared" si="48"/>
        <v/>
      </c>
    </row>
    <row r="821" spans="1:3" x14ac:dyDescent="0.25">
      <c r="A821" s="10" t="str">
        <f t="shared" si="49"/>
        <v/>
      </c>
      <c r="B821" s="4" t="str">
        <f t="shared" si="50"/>
        <v/>
      </c>
      <c r="C821" s="4" t="str">
        <f t="shared" si="48"/>
        <v/>
      </c>
    </row>
    <row r="822" spans="1:3" x14ac:dyDescent="0.25">
      <c r="A822" s="10" t="str">
        <f t="shared" si="49"/>
        <v/>
      </c>
      <c r="B822" s="4" t="str">
        <f t="shared" si="50"/>
        <v/>
      </c>
      <c r="C822" s="4" t="str">
        <f t="shared" si="48"/>
        <v/>
      </c>
    </row>
    <row r="823" spans="1:3" x14ac:dyDescent="0.25">
      <c r="A823" s="10" t="str">
        <f t="shared" si="49"/>
        <v/>
      </c>
      <c r="B823" s="4" t="str">
        <f t="shared" si="50"/>
        <v/>
      </c>
      <c r="C823" s="4" t="str">
        <f t="shared" si="48"/>
        <v/>
      </c>
    </row>
    <row r="824" spans="1:3" x14ac:dyDescent="0.25">
      <c r="A824" s="10" t="str">
        <f t="shared" si="49"/>
        <v/>
      </c>
      <c r="B824" s="4" t="str">
        <f t="shared" si="50"/>
        <v/>
      </c>
      <c r="C824" s="4" t="str">
        <f t="shared" si="48"/>
        <v/>
      </c>
    </row>
    <row r="825" spans="1:3" x14ac:dyDescent="0.25">
      <c r="A825" s="10" t="str">
        <f t="shared" si="49"/>
        <v/>
      </c>
      <c r="B825" s="4" t="str">
        <f t="shared" si="50"/>
        <v/>
      </c>
      <c r="C825" s="4" t="str">
        <f t="shared" si="48"/>
        <v/>
      </c>
    </row>
    <row r="826" spans="1:3" x14ac:dyDescent="0.25">
      <c r="A826" s="10" t="str">
        <f t="shared" si="49"/>
        <v/>
      </c>
      <c r="B826" s="4" t="str">
        <f t="shared" si="50"/>
        <v/>
      </c>
      <c r="C826" s="4" t="str">
        <f t="shared" si="48"/>
        <v/>
      </c>
    </row>
    <row r="827" spans="1:3" x14ac:dyDescent="0.25">
      <c r="A827" s="10" t="str">
        <f t="shared" si="49"/>
        <v/>
      </c>
      <c r="B827" s="4" t="str">
        <f t="shared" si="50"/>
        <v/>
      </c>
      <c r="C827" s="4" t="str">
        <f t="shared" si="48"/>
        <v/>
      </c>
    </row>
    <row r="828" spans="1:3" x14ac:dyDescent="0.25">
      <c r="A828" s="10" t="str">
        <f t="shared" si="49"/>
        <v/>
      </c>
      <c r="B828" s="4" t="str">
        <f t="shared" si="50"/>
        <v/>
      </c>
      <c r="C828" s="4" t="str">
        <f t="shared" si="48"/>
        <v/>
      </c>
    </row>
    <row r="829" spans="1:3" x14ac:dyDescent="0.25">
      <c r="A829" s="10" t="str">
        <f t="shared" si="49"/>
        <v/>
      </c>
      <c r="B829" s="4" t="str">
        <f t="shared" si="50"/>
        <v/>
      </c>
      <c r="C829" s="4" t="str">
        <f t="shared" si="48"/>
        <v/>
      </c>
    </row>
    <row r="830" spans="1:3" x14ac:dyDescent="0.25">
      <c r="A830" s="10" t="str">
        <f t="shared" si="49"/>
        <v/>
      </c>
      <c r="B830" s="4" t="str">
        <f t="shared" si="50"/>
        <v/>
      </c>
      <c r="C830" s="4" t="str">
        <f t="shared" si="48"/>
        <v/>
      </c>
    </row>
    <row r="831" spans="1:3" x14ac:dyDescent="0.25">
      <c r="A831" s="10" t="str">
        <f t="shared" si="49"/>
        <v/>
      </c>
      <c r="B831" s="4" t="str">
        <f t="shared" si="50"/>
        <v/>
      </c>
      <c r="C831" s="4" t="str">
        <f t="shared" si="48"/>
        <v/>
      </c>
    </row>
    <row r="832" spans="1:3" x14ac:dyDescent="0.25">
      <c r="A832" s="10" t="str">
        <f t="shared" si="49"/>
        <v/>
      </c>
      <c r="B832" s="4" t="str">
        <f t="shared" si="50"/>
        <v/>
      </c>
      <c r="C832" s="4" t="str">
        <f t="shared" si="48"/>
        <v/>
      </c>
    </row>
    <row r="833" spans="1:3" x14ac:dyDescent="0.25">
      <c r="A833" s="10" t="str">
        <f t="shared" si="49"/>
        <v/>
      </c>
      <c r="B833" s="4" t="str">
        <f t="shared" si="50"/>
        <v/>
      </c>
      <c r="C833" s="4" t="str">
        <f t="shared" si="48"/>
        <v/>
      </c>
    </row>
    <row r="834" spans="1:3" x14ac:dyDescent="0.25">
      <c r="A834" s="10" t="str">
        <f t="shared" si="49"/>
        <v/>
      </c>
      <c r="B834" s="4" t="str">
        <f t="shared" si="50"/>
        <v/>
      </c>
      <c r="C834" s="4" t="str">
        <f t="shared" ref="C834:C897" si="51">IF(ISNUMBER(A834),COUNTIFS(IndirectStartDates,"&lt;="&amp;A834,IndirectCompletedDates,"&gt;"&amp;A834),"")</f>
        <v/>
      </c>
    </row>
    <row r="835" spans="1:3" x14ac:dyDescent="0.25">
      <c r="A835" s="10" t="str">
        <f t="shared" ref="A835:A898" si="52">IF(ISNUMBER(A834),IF(A834+1&lt;=MAX(IndirectStartDates),A834+1,""),"")</f>
        <v/>
      </c>
      <c r="B835" s="4" t="str">
        <f t="shared" ref="B835:B898" si="53">IF(ISNUMBER(A835),YEAR(A835)&amp;"-"&amp;TEXT(WEEKNUM(A835),"00"),"")</f>
        <v/>
      </c>
      <c r="C835" s="4" t="str">
        <f t="shared" si="51"/>
        <v/>
      </c>
    </row>
    <row r="836" spans="1:3" x14ac:dyDescent="0.25">
      <c r="A836" s="10" t="str">
        <f t="shared" si="52"/>
        <v/>
      </c>
      <c r="B836" s="4" t="str">
        <f t="shared" si="53"/>
        <v/>
      </c>
      <c r="C836" s="4" t="str">
        <f t="shared" si="51"/>
        <v/>
      </c>
    </row>
    <row r="837" spans="1:3" x14ac:dyDescent="0.25">
      <c r="A837" s="10" t="str">
        <f t="shared" si="52"/>
        <v/>
      </c>
      <c r="B837" s="4" t="str">
        <f t="shared" si="53"/>
        <v/>
      </c>
      <c r="C837" s="4" t="str">
        <f t="shared" si="51"/>
        <v/>
      </c>
    </row>
    <row r="838" spans="1:3" x14ac:dyDescent="0.25">
      <c r="A838" s="10" t="str">
        <f t="shared" si="52"/>
        <v/>
      </c>
      <c r="B838" s="4" t="str">
        <f t="shared" si="53"/>
        <v/>
      </c>
      <c r="C838" s="4" t="str">
        <f t="shared" si="51"/>
        <v/>
      </c>
    </row>
    <row r="839" spans="1:3" x14ac:dyDescent="0.25">
      <c r="A839" s="10" t="str">
        <f t="shared" si="52"/>
        <v/>
      </c>
      <c r="B839" s="4" t="str">
        <f t="shared" si="53"/>
        <v/>
      </c>
      <c r="C839" s="4" t="str">
        <f t="shared" si="51"/>
        <v/>
      </c>
    </row>
    <row r="840" spans="1:3" x14ac:dyDescent="0.25">
      <c r="A840" s="10" t="str">
        <f t="shared" si="52"/>
        <v/>
      </c>
      <c r="B840" s="4" t="str">
        <f t="shared" si="53"/>
        <v/>
      </c>
      <c r="C840" s="4" t="str">
        <f t="shared" si="51"/>
        <v/>
      </c>
    </row>
    <row r="841" spans="1:3" x14ac:dyDescent="0.25">
      <c r="A841" s="10" t="str">
        <f t="shared" si="52"/>
        <v/>
      </c>
      <c r="B841" s="4" t="str">
        <f t="shared" si="53"/>
        <v/>
      </c>
      <c r="C841" s="4" t="str">
        <f t="shared" si="51"/>
        <v/>
      </c>
    </row>
    <row r="842" spans="1:3" x14ac:dyDescent="0.25">
      <c r="A842" s="10" t="str">
        <f t="shared" si="52"/>
        <v/>
      </c>
      <c r="B842" s="4" t="str">
        <f t="shared" si="53"/>
        <v/>
      </c>
      <c r="C842" s="4" t="str">
        <f t="shared" si="51"/>
        <v/>
      </c>
    </row>
    <row r="843" spans="1:3" x14ac:dyDescent="0.25">
      <c r="A843" s="10" t="str">
        <f t="shared" si="52"/>
        <v/>
      </c>
      <c r="B843" s="4" t="str">
        <f t="shared" si="53"/>
        <v/>
      </c>
      <c r="C843" s="4" t="str">
        <f t="shared" si="51"/>
        <v/>
      </c>
    </row>
    <row r="844" spans="1:3" x14ac:dyDescent="0.25">
      <c r="A844" s="10" t="str">
        <f t="shared" si="52"/>
        <v/>
      </c>
      <c r="B844" s="4" t="str">
        <f t="shared" si="53"/>
        <v/>
      </c>
      <c r="C844" s="4" t="str">
        <f t="shared" si="51"/>
        <v/>
      </c>
    </row>
    <row r="845" spans="1:3" x14ac:dyDescent="0.25">
      <c r="A845" s="10" t="str">
        <f t="shared" si="52"/>
        <v/>
      </c>
      <c r="B845" s="4" t="str">
        <f t="shared" si="53"/>
        <v/>
      </c>
      <c r="C845" s="4" t="str">
        <f t="shared" si="51"/>
        <v/>
      </c>
    </row>
    <row r="846" spans="1:3" x14ac:dyDescent="0.25">
      <c r="A846" s="10" t="str">
        <f t="shared" si="52"/>
        <v/>
      </c>
      <c r="B846" s="4" t="str">
        <f t="shared" si="53"/>
        <v/>
      </c>
      <c r="C846" s="4" t="str">
        <f t="shared" si="51"/>
        <v/>
      </c>
    </row>
    <row r="847" spans="1:3" x14ac:dyDescent="0.25">
      <c r="A847" s="10" t="str">
        <f t="shared" si="52"/>
        <v/>
      </c>
      <c r="B847" s="4" t="str">
        <f t="shared" si="53"/>
        <v/>
      </c>
      <c r="C847" s="4" t="str">
        <f t="shared" si="51"/>
        <v/>
      </c>
    </row>
    <row r="848" spans="1:3" x14ac:dyDescent="0.25">
      <c r="A848" s="10" t="str">
        <f t="shared" si="52"/>
        <v/>
      </c>
      <c r="B848" s="4" t="str">
        <f t="shared" si="53"/>
        <v/>
      </c>
      <c r="C848" s="4" t="str">
        <f t="shared" si="51"/>
        <v/>
      </c>
    </row>
    <row r="849" spans="1:3" x14ac:dyDescent="0.25">
      <c r="A849" s="10" t="str">
        <f t="shared" si="52"/>
        <v/>
      </c>
      <c r="B849" s="4" t="str">
        <f t="shared" si="53"/>
        <v/>
      </c>
      <c r="C849" s="4" t="str">
        <f t="shared" si="51"/>
        <v/>
      </c>
    </row>
    <row r="850" spans="1:3" x14ac:dyDescent="0.25">
      <c r="A850" s="10" t="str">
        <f t="shared" si="52"/>
        <v/>
      </c>
      <c r="B850" s="4" t="str">
        <f t="shared" si="53"/>
        <v/>
      </c>
      <c r="C850" s="4" t="str">
        <f t="shared" si="51"/>
        <v/>
      </c>
    </row>
    <row r="851" spans="1:3" x14ac:dyDescent="0.25">
      <c r="A851" s="10" t="str">
        <f t="shared" si="52"/>
        <v/>
      </c>
      <c r="B851" s="4" t="str">
        <f t="shared" si="53"/>
        <v/>
      </c>
      <c r="C851" s="4" t="str">
        <f t="shared" si="51"/>
        <v/>
      </c>
    </row>
    <row r="852" spans="1:3" x14ac:dyDescent="0.25">
      <c r="A852" s="10" t="str">
        <f t="shared" si="52"/>
        <v/>
      </c>
      <c r="B852" s="4" t="str">
        <f t="shared" si="53"/>
        <v/>
      </c>
      <c r="C852" s="4" t="str">
        <f t="shared" si="51"/>
        <v/>
      </c>
    </row>
    <row r="853" spans="1:3" x14ac:dyDescent="0.25">
      <c r="A853" s="10" t="str">
        <f t="shared" si="52"/>
        <v/>
      </c>
      <c r="B853" s="4" t="str">
        <f t="shared" si="53"/>
        <v/>
      </c>
      <c r="C853" s="4" t="str">
        <f t="shared" si="51"/>
        <v/>
      </c>
    </row>
    <row r="854" spans="1:3" x14ac:dyDescent="0.25">
      <c r="A854" s="10" t="str">
        <f t="shared" si="52"/>
        <v/>
      </c>
      <c r="B854" s="4" t="str">
        <f t="shared" si="53"/>
        <v/>
      </c>
      <c r="C854" s="4" t="str">
        <f t="shared" si="51"/>
        <v/>
      </c>
    </row>
    <row r="855" spans="1:3" x14ac:dyDescent="0.25">
      <c r="A855" s="10" t="str">
        <f t="shared" si="52"/>
        <v/>
      </c>
      <c r="B855" s="4" t="str">
        <f t="shared" si="53"/>
        <v/>
      </c>
      <c r="C855" s="4" t="str">
        <f t="shared" si="51"/>
        <v/>
      </c>
    </row>
    <row r="856" spans="1:3" x14ac:dyDescent="0.25">
      <c r="A856" s="10" t="str">
        <f t="shared" si="52"/>
        <v/>
      </c>
      <c r="B856" s="4" t="str">
        <f t="shared" si="53"/>
        <v/>
      </c>
      <c r="C856" s="4" t="str">
        <f t="shared" si="51"/>
        <v/>
      </c>
    </row>
    <row r="857" spans="1:3" x14ac:dyDescent="0.25">
      <c r="A857" s="10" t="str">
        <f t="shared" si="52"/>
        <v/>
      </c>
      <c r="B857" s="4" t="str">
        <f t="shared" si="53"/>
        <v/>
      </c>
      <c r="C857" s="4" t="str">
        <f t="shared" si="51"/>
        <v/>
      </c>
    </row>
    <row r="858" spans="1:3" x14ac:dyDescent="0.25">
      <c r="A858" s="10" t="str">
        <f t="shared" si="52"/>
        <v/>
      </c>
      <c r="B858" s="4" t="str">
        <f t="shared" si="53"/>
        <v/>
      </c>
      <c r="C858" s="4" t="str">
        <f t="shared" si="51"/>
        <v/>
      </c>
    </row>
    <row r="859" spans="1:3" x14ac:dyDescent="0.25">
      <c r="A859" s="10" t="str">
        <f t="shared" si="52"/>
        <v/>
      </c>
      <c r="B859" s="4" t="str">
        <f t="shared" si="53"/>
        <v/>
      </c>
      <c r="C859" s="4" t="str">
        <f t="shared" si="51"/>
        <v/>
      </c>
    </row>
    <row r="860" spans="1:3" x14ac:dyDescent="0.25">
      <c r="A860" s="10" t="str">
        <f t="shared" si="52"/>
        <v/>
      </c>
      <c r="B860" s="4" t="str">
        <f t="shared" si="53"/>
        <v/>
      </c>
      <c r="C860" s="4" t="str">
        <f t="shared" si="51"/>
        <v/>
      </c>
    </row>
    <row r="861" spans="1:3" x14ac:dyDescent="0.25">
      <c r="A861" s="10" t="str">
        <f t="shared" si="52"/>
        <v/>
      </c>
      <c r="B861" s="4" t="str">
        <f t="shared" si="53"/>
        <v/>
      </c>
      <c r="C861" s="4" t="str">
        <f t="shared" si="51"/>
        <v/>
      </c>
    </row>
    <row r="862" spans="1:3" x14ac:dyDescent="0.25">
      <c r="A862" s="10" t="str">
        <f t="shared" si="52"/>
        <v/>
      </c>
      <c r="B862" s="4" t="str">
        <f t="shared" si="53"/>
        <v/>
      </c>
      <c r="C862" s="4" t="str">
        <f t="shared" si="51"/>
        <v/>
      </c>
    </row>
    <row r="863" spans="1:3" x14ac:dyDescent="0.25">
      <c r="A863" s="10" t="str">
        <f t="shared" si="52"/>
        <v/>
      </c>
      <c r="B863" s="4" t="str">
        <f t="shared" si="53"/>
        <v/>
      </c>
      <c r="C863" s="4" t="str">
        <f t="shared" si="51"/>
        <v/>
      </c>
    </row>
    <row r="864" spans="1:3" x14ac:dyDescent="0.25">
      <c r="A864" s="10" t="str">
        <f t="shared" si="52"/>
        <v/>
      </c>
      <c r="B864" s="4" t="str">
        <f t="shared" si="53"/>
        <v/>
      </c>
      <c r="C864" s="4" t="str">
        <f t="shared" si="51"/>
        <v/>
      </c>
    </row>
    <row r="865" spans="1:3" x14ac:dyDescent="0.25">
      <c r="A865" s="10" t="str">
        <f t="shared" si="52"/>
        <v/>
      </c>
      <c r="B865" s="4" t="str">
        <f t="shared" si="53"/>
        <v/>
      </c>
      <c r="C865" s="4" t="str">
        <f t="shared" si="51"/>
        <v/>
      </c>
    </row>
    <row r="866" spans="1:3" x14ac:dyDescent="0.25">
      <c r="A866" s="10" t="str">
        <f t="shared" si="52"/>
        <v/>
      </c>
      <c r="B866" s="4" t="str">
        <f t="shared" si="53"/>
        <v/>
      </c>
      <c r="C866" s="4" t="str">
        <f t="shared" si="51"/>
        <v/>
      </c>
    </row>
    <row r="867" spans="1:3" x14ac:dyDescent="0.25">
      <c r="A867" s="10" t="str">
        <f t="shared" si="52"/>
        <v/>
      </c>
      <c r="B867" s="4" t="str">
        <f t="shared" si="53"/>
        <v/>
      </c>
      <c r="C867" s="4" t="str">
        <f t="shared" si="51"/>
        <v/>
      </c>
    </row>
    <row r="868" spans="1:3" x14ac:dyDescent="0.25">
      <c r="A868" s="10" t="str">
        <f t="shared" si="52"/>
        <v/>
      </c>
      <c r="B868" s="4" t="str">
        <f t="shared" si="53"/>
        <v/>
      </c>
      <c r="C868" s="4" t="str">
        <f t="shared" si="51"/>
        <v/>
      </c>
    </row>
    <row r="869" spans="1:3" x14ac:dyDescent="0.25">
      <c r="A869" s="10" t="str">
        <f t="shared" si="52"/>
        <v/>
      </c>
      <c r="B869" s="4" t="str">
        <f t="shared" si="53"/>
        <v/>
      </c>
      <c r="C869" s="4" t="str">
        <f t="shared" si="51"/>
        <v/>
      </c>
    </row>
    <row r="870" spans="1:3" x14ac:dyDescent="0.25">
      <c r="A870" s="10" t="str">
        <f t="shared" si="52"/>
        <v/>
      </c>
      <c r="B870" s="4" t="str">
        <f t="shared" si="53"/>
        <v/>
      </c>
      <c r="C870" s="4" t="str">
        <f t="shared" si="51"/>
        <v/>
      </c>
    </row>
    <row r="871" spans="1:3" x14ac:dyDescent="0.25">
      <c r="A871" s="10" t="str">
        <f t="shared" si="52"/>
        <v/>
      </c>
      <c r="B871" s="4" t="str">
        <f t="shared" si="53"/>
        <v/>
      </c>
      <c r="C871" s="4" t="str">
        <f t="shared" si="51"/>
        <v/>
      </c>
    </row>
    <row r="872" spans="1:3" x14ac:dyDescent="0.25">
      <c r="A872" s="10" t="str">
        <f t="shared" si="52"/>
        <v/>
      </c>
      <c r="B872" s="4" t="str">
        <f t="shared" si="53"/>
        <v/>
      </c>
      <c r="C872" s="4" t="str">
        <f t="shared" si="51"/>
        <v/>
      </c>
    </row>
    <row r="873" spans="1:3" x14ac:dyDescent="0.25">
      <c r="A873" s="10" t="str">
        <f t="shared" si="52"/>
        <v/>
      </c>
      <c r="B873" s="4" t="str">
        <f t="shared" si="53"/>
        <v/>
      </c>
      <c r="C873" s="4" t="str">
        <f t="shared" si="51"/>
        <v/>
      </c>
    </row>
    <row r="874" spans="1:3" x14ac:dyDescent="0.25">
      <c r="A874" s="10" t="str">
        <f t="shared" si="52"/>
        <v/>
      </c>
      <c r="B874" s="4" t="str">
        <f t="shared" si="53"/>
        <v/>
      </c>
      <c r="C874" s="4" t="str">
        <f t="shared" si="51"/>
        <v/>
      </c>
    </row>
    <row r="875" spans="1:3" x14ac:dyDescent="0.25">
      <c r="A875" s="10" t="str">
        <f t="shared" si="52"/>
        <v/>
      </c>
      <c r="B875" s="4" t="str">
        <f t="shared" si="53"/>
        <v/>
      </c>
      <c r="C875" s="4" t="str">
        <f t="shared" si="51"/>
        <v/>
      </c>
    </row>
    <row r="876" spans="1:3" x14ac:dyDescent="0.25">
      <c r="A876" s="10" t="str">
        <f t="shared" si="52"/>
        <v/>
      </c>
      <c r="B876" s="4" t="str">
        <f t="shared" si="53"/>
        <v/>
      </c>
      <c r="C876" s="4" t="str">
        <f t="shared" si="51"/>
        <v/>
      </c>
    </row>
    <row r="877" spans="1:3" x14ac:dyDescent="0.25">
      <c r="A877" s="10" t="str">
        <f t="shared" si="52"/>
        <v/>
      </c>
      <c r="B877" s="4" t="str">
        <f t="shared" si="53"/>
        <v/>
      </c>
      <c r="C877" s="4" t="str">
        <f t="shared" si="51"/>
        <v/>
      </c>
    </row>
    <row r="878" spans="1:3" x14ac:dyDescent="0.25">
      <c r="A878" s="10" t="str">
        <f t="shared" si="52"/>
        <v/>
      </c>
      <c r="B878" s="4" t="str">
        <f t="shared" si="53"/>
        <v/>
      </c>
      <c r="C878" s="4" t="str">
        <f t="shared" si="51"/>
        <v/>
      </c>
    </row>
    <row r="879" spans="1:3" x14ac:dyDescent="0.25">
      <c r="A879" s="10" t="str">
        <f t="shared" si="52"/>
        <v/>
      </c>
      <c r="B879" s="4" t="str">
        <f t="shared" si="53"/>
        <v/>
      </c>
      <c r="C879" s="4" t="str">
        <f t="shared" si="51"/>
        <v/>
      </c>
    </row>
    <row r="880" spans="1:3" x14ac:dyDescent="0.25">
      <c r="A880" s="10" t="str">
        <f t="shared" si="52"/>
        <v/>
      </c>
      <c r="B880" s="4" t="str">
        <f t="shared" si="53"/>
        <v/>
      </c>
      <c r="C880" s="4" t="str">
        <f t="shared" si="51"/>
        <v/>
      </c>
    </row>
    <row r="881" spans="1:3" x14ac:dyDescent="0.25">
      <c r="A881" s="10" t="str">
        <f t="shared" si="52"/>
        <v/>
      </c>
      <c r="B881" s="4" t="str">
        <f t="shared" si="53"/>
        <v/>
      </c>
      <c r="C881" s="4" t="str">
        <f t="shared" si="51"/>
        <v/>
      </c>
    </row>
    <row r="882" spans="1:3" x14ac:dyDescent="0.25">
      <c r="A882" s="10" t="str">
        <f t="shared" si="52"/>
        <v/>
      </c>
      <c r="B882" s="4" t="str">
        <f t="shared" si="53"/>
        <v/>
      </c>
      <c r="C882" s="4" t="str">
        <f t="shared" si="51"/>
        <v/>
      </c>
    </row>
    <row r="883" spans="1:3" x14ac:dyDescent="0.25">
      <c r="A883" s="10" t="str">
        <f t="shared" si="52"/>
        <v/>
      </c>
      <c r="B883" s="4" t="str">
        <f t="shared" si="53"/>
        <v/>
      </c>
      <c r="C883" s="4" t="str">
        <f t="shared" si="51"/>
        <v/>
      </c>
    </row>
    <row r="884" spans="1:3" x14ac:dyDescent="0.25">
      <c r="A884" s="10" t="str">
        <f t="shared" si="52"/>
        <v/>
      </c>
      <c r="B884" s="4" t="str">
        <f t="shared" si="53"/>
        <v/>
      </c>
      <c r="C884" s="4" t="str">
        <f t="shared" si="51"/>
        <v/>
      </c>
    </row>
    <row r="885" spans="1:3" x14ac:dyDescent="0.25">
      <c r="A885" s="10" t="str">
        <f t="shared" si="52"/>
        <v/>
      </c>
      <c r="B885" s="4" t="str">
        <f t="shared" si="53"/>
        <v/>
      </c>
      <c r="C885" s="4" t="str">
        <f t="shared" si="51"/>
        <v/>
      </c>
    </row>
    <row r="886" spans="1:3" x14ac:dyDescent="0.25">
      <c r="A886" s="10" t="str">
        <f t="shared" si="52"/>
        <v/>
      </c>
      <c r="B886" s="4" t="str">
        <f t="shared" si="53"/>
        <v/>
      </c>
      <c r="C886" s="4" t="str">
        <f t="shared" si="51"/>
        <v/>
      </c>
    </row>
    <row r="887" spans="1:3" x14ac:dyDescent="0.25">
      <c r="A887" s="10" t="str">
        <f t="shared" si="52"/>
        <v/>
      </c>
      <c r="B887" s="4" t="str">
        <f t="shared" si="53"/>
        <v/>
      </c>
      <c r="C887" s="4" t="str">
        <f t="shared" si="51"/>
        <v/>
      </c>
    </row>
    <row r="888" spans="1:3" x14ac:dyDescent="0.25">
      <c r="A888" s="10" t="str">
        <f t="shared" si="52"/>
        <v/>
      </c>
      <c r="B888" s="4" t="str">
        <f t="shared" si="53"/>
        <v/>
      </c>
      <c r="C888" s="4" t="str">
        <f t="shared" si="51"/>
        <v/>
      </c>
    </row>
    <row r="889" spans="1:3" x14ac:dyDescent="0.25">
      <c r="A889" s="10" t="str">
        <f t="shared" si="52"/>
        <v/>
      </c>
      <c r="B889" s="4" t="str">
        <f t="shared" si="53"/>
        <v/>
      </c>
      <c r="C889" s="4" t="str">
        <f t="shared" si="51"/>
        <v/>
      </c>
    </row>
    <row r="890" spans="1:3" x14ac:dyDescent="0.25">
      <c r="A890" s="10" t="str">
        <f t="shared" si="52"/>
        <v/>
      </c>
      <c r="B890" s="4" t="str">
        <f t="shared" si="53"/>
        <v/>
      </c>
      <c r="C890" s="4" t="str">
        <f t="shared" si="51"/>
        <v/>
      </c>
    </row>
    <row r="891" spans="1:3" x14ac:dyDescent="0.25">
      <c r="A891" s="10" t="str">
        <f t="shared" si="52"/>
        <v/>
      </c>
      <c r="B891" s="4" t="str">
        <f t="shared" si="53"/>
        <v/>
      </c>
      <c r="C891" s="4" t="str">
        <f t="shared" si="51"/>
        <v/>
      </c>
    </row>
    <row r="892" spans="1:3" x14ac:dyDescent="0.25">
      <c r="A892" s="10" t="str">
        <f t="shared" si="52"/>
        <v/>
      </c>
      <c r="B892" s="4" t="str">
        <f t="shared" si="53"/>
        <v/>
      </c>
      <c r="C892" s="4" t="str">
        <f t="shared" si="51"/>
        <v/>
      </c>
    </row>
    <row r="893" spans="1:3" x14ac:dyDescent="0.25">
      <c r="A893" s="10" t="str">
        <f t="shared" si="52"/>
        <v/>
      </c>
      <c r="B893" s="4" t="str">
        <f t="shared" si="53"/>
        <v/>
      </c>
      <c r="C893" s="4" t="str">
        <f t="shared" si="51"/>
        <v/>
      </c>
    </row>
    <row r="894" spans="1:3" x14ac:dyDescent="0.25">
      <c r="A894" s="10" t="str">
        <f t="shared" si="52"/>
        <v/>
      </c>
      <c r="B894" s="4" t="str">
        <f t="shared" si="53"/>
        <v/>
      </c>
      <c r="C894" s="4" t="str">
        <f t="shared" si="51"/>
        <v/>
      </c>
    </row>
    <row r="895" spans="1:3" x14ac:dyDescent="0.25">
      <c r="A895" s="10" t="str">
        <f t="shared" si="52"/>
        <v/>
      </c>
      <c r="B895" s="4" t="str">
        <f t="shared" si="53"/>
        <v/>
      </c>
      <c r="C895" s="4" t="str">
        <f t="shared" si="51"/>
        <v/>
      </c>
    </row>
    <row r="896" spans="1:3" x14ac:dyDescent="0.25">
      <c r="A896" s="10" t="str">
        <f t="shared" si="52"/>
        <v/>
      </c>
      <c r="B896" s="4" t="str">
        <f t="shared" si="53"/>
        <v/>
      </c>
      <c r="C896" s="4" t="str">
        <f t="shared" si="51"/>
        <v/>
      </c>
    </row>
    <row r="897" spans="1:3" x14ac:dyDescent="0.25">
      <c r="A897" s="10" t="str">
        <f t="shared" si="52"/>
        <v/>
      </c>
      <c r="B897" s="4" t="str">
        <f t="shared" si="53"/>
        <v/>
      </c>
      <c r="C897" s="4" t="str">
        <f t="shared" si="51"/>
        <v/>
      </c>
    </row>
    <row r="898" spans="1:3" x14ac:dyDescent="0.25">
      <c r="A898" s="10" t="str">
        <f t="shared" si="52"/>
        <v/>
      </c>
      <c r="B898" s="4" t="str">
        <f t="shared" si="53"/>
        <v/>
      </c>
      <c r="C898" s="4" t="str">
        <f t="shared" ref="C898:C961" si="54">IF(ISNUMBER(A898),COUNTIFS(IndirectStartDates,"&lt;="&amp;A898,IndirectCompletedDates,"&gt;"&amp;A898),"")</f>
        <v/>
      </c>
    </row>
    <row r="899" spans="1:3" x14ac:dyDescent="0.25">
      <c r="A899" s="10" t="str">
        <f t="shared" ref="A899:A962" si="55">IF(ISNUMBER(A898),IF(A898+1&lt;=MAX(IndirectStartDates),A898+1,""),"")</f>
        <v/>
      </c>
      <c r="B899" s="4" t="str">
        <f t="shared" ref="B899:B962" si="56">IF(ISNUMBER(A899),YEAR(A899)&amp;"-"&amp;TEXT(WEEKNUM(A899),"00"),"")</f>
        <v/>
      </c>
      <c r="C899" s="4" t="str">
        <f t="shared" si="54"/>
        <v/>
      </c>
    </row>
    <row r="900" spans="1:3" x14ac:dyDescent="0.25">
      <c r="A900" s="10" t="str">
        <f t="shared" si="55"/>
        <v/>
      </c>
      <c r="B900" s="4" t="str">
        <f t="shared" si="56"/>
        <v/>
      </c>
      <c r="C900" s="4" t="str">
        <f t="shared" si="54"/>
        <v/>
      </c>
    </row>
    <row r="901" spans="1:3" x14ac:dyDescent="0.25">
      <c r="A901" s="10" t="str">
        <f t="shared" si="55"/>
        <v/>
      </c>
      <c r="B901" s="4" t="str">
        <f t="shared" si="56"/>
        <v/>
      </c>
      <c r="C901" s="4" t="str">
        <f t="shared" si="54"/>
        <v/>
      </c>
    </row>
    <row r="902" spans="1:3" x14ac:dyDescent="0.25">
      <c r="A902" s="10" t="str">
        <f t="shared" si="55"/>
        <v/>
      </c>
      <c r="B902" s="4" t="str">
        <f t="shared" si="56"/>
        <v/>
      </c>
      <c r="C902" s="4" t="str">
        <f t="shared" si="54"/>
        <v/>
      </c>
    </row>
    <row r="903" spans="1:3" x14ac:dyDescent="0.25">
      <c r="A903" s="10" t="str">
        <f t="shared" si="55"/>
        <v/>
      </c>
      <c r="B903" s="4" t="str">
        <f t="shared" si="56"/>
        <v/>
      </c>
      <c r="C903" s="4" t="str">
        <f t="shared" si="54"/>
        <v/>
      </c>
    </row>
    <row r="904" spans="1:3" x14ac:dyDescent="0.25">
      <c r="A904" s="10" t="str">
        <f t="shared" si="55"/>
        <v/>
      </c>
      <c r="B904" s="4" t="str">
        <f t="shared" si="56"/>
        <v/>
      </c>
      <c r="C904" s="4" t="str">
        <f t="shared" si="54"/>
        <v/>
      </c>
    </row>
    <row r="905" spans="1:3" x14ac:dyDescent="0.25">
      <c r="A905" s="10" t="str">
        <f t="shared" si="55"/>
        <v/>
      </c>
      <c r="B905" s="4" t="str">
        <f t="shared" si="56"/>
        <v/>
      </c>
      <c r="C905" s="4" t="str">
        <f t="shared" si="54"/>
        <v/>
      </c>
    </row>
    <row r="906" spans="1:3" x14ac:dyDescent="0.25">
      <c r="A906" s="10" t="str">
        <f t="shared" si="55"/>
        <v/>
      </c>
      <c r="B906" s="4" t="str">
        <f t="shared" si="56"/>
        <v/>
      </c>
      <c r="C906" s="4" t="str">
        <f t="shared" si="54"/>
        <v/>
      </c>
    </row>
    <row r="907" spans="1:3" x14ac:dyDescent="0.25">
      <c r="A907" s="10" t="str">
        <f t="shared" si="55"/>
        <v/>
      </c>
      <c r="B907" s="4" t="str">
        <f t="shared" si="56"/>
        <v/>
      </c>
      <c r="C907" s="4" t="str">
        <f t="shared" si="54"/>
        <v/>
      </c>
    </row>
    <row r="908" spans="1:3" x14ac:dyDescent="0.25">
      <c r="A908" s="10" t="str">
        <f t="shared" si="55"/>
        <v/>
      </c>
      <c r="B908" s="4" t="str">
        <f t="shared" si="56"/>
        <v/>
      </c>
      <c r="C908" s="4" t="str">
        <f t="shared" si="54"/>
        <v/>
      </c>
    </row>
    <row r="909" spans="1:3" x14ac:dyDescent="0.25">
      <c r="A909" s="10" t="str">
        <f t="shared" si="55"/>
        <v/>
      </c>
      <c r="B909" s="4" t="str">
        <f t="shared" si="56"/>
        <v/>
      </c>
      <c r="C909" s="4" t="str">
        <f t="shared" si="54"/>
        <v/>
      </c>
    </row>
    <row r="910" spans="1:3" x14ac:dyDescent="0.25">
      <c r="A910" s="10" t="str">
        <f t="shared" si="55"/>
        <v/>
      </c>
      <c r="B910" s="4" t="str">
        <f t="shared" si="56"/>
        <v/>
      </c>
      <c r="C910" s="4" t="str">
        <f t="shared" si="54"/>
        <v/>
      </c>
    </row>
    <row r="911" spans="1:3" x14ac:dyDescent="0.25">
      <c r="A911" s="10" t="str">
        <f t="shared" si="55"/>
        <v/>
      </c>
      <c r="B911" s="4" t="str">
        <f t="shared" si="56"/>
        <v/>
      </c>
      <c r="C911" s="4" t="str">
        <f t="shared" si="54"/>
        <v/>
      </c>
    </row>
    <row r="912" spans="1:3" x14ac:dyDescent="0.25">
      <c r="A912" s="10" t="str">
        <f t="shared" si="55"/>
        <v/>
      </c>
      <c r="B912" s="4" t="str">
        <f t="shared" si="56"/>
        <v/>
      </c>
      <c r="C912" s="4" t="str">
        <f t="shared" si="54"/>
        <v/>
      </c>
    </row>
    <row r="913" spans="1:3" x14ac:dyDescent="0.25">
      <c r="A913" s="10" t="str">
        <f t="shared" si="55"/>
        <v/>
      </c>
      <c r="B913" s="4" t="str">
        <f t="shared" si="56"/>
        <v/>
      </c>
      <c r="C913" s="4" t="str">
        <f t="shared" si="54"/>
        <v/>
      </c>
    </row>
    <row r="914" spans="1:3" x14ac:dyDescent="0.25">
      <c r="A914" s="10" t="str">
        <f t="shared" si="55"/>
        <v/>
      </c>
      <c r="B914" s="4" t="str">
        <f t="shared" si="56"/>
        <v/>
      </c>
      <c r="C914" s="4" t="str">
        <f t="shared" si="54"/>
        <v/>
      </c>
    </row>
    <row r="915" spans="1:3" x14ac:dyDescent="0.25">
      <c r="A915" s="10" t="str">
        <f t="shared" si="55"/>
        <v/>
      </c>
      <c r="B915" s="4" t="str">
        <f t="shared" si="56"/>
        <v/>
      </c>
      <c r="C915" s="4" t="str">
        <f t="shared" si="54"/>
        <v/>
      </c>
    </row>
    <row r="916" spans="1:3" x14ac:dyDescent="0.25">
      <c r="A916" s="10" t="str">
        <f t="shared" si="55"/>
        <v/>
      </c>
      <c r="B916" s="4" t="str">
        <f t="shared" si="56"/>
        <v/>
      </c>
      <c r="C916" s="4" t="str">
        <f t="shared" si="54"/>
        <v/>
      </c>
    </row>
    <row r="917" spans="1:3" x14ac:dyDescent="0.25">
      <c r="A917" s="10" t="str">
        <f t="shared" si="55"/>
        <v/>
      </c>
      <c r="B917" s="4" t="str">
        <f t="shared" si="56"/>
        <v/>
      </c>
      <c r="C917" s="4" t="str">
        <f t="shared" si="54"/>
        <v/>
      </c>
    </row>
    <row r="918" spans="1:3" x14ac:dyDescent="0.25">
      <c r="A918" s="10" t="str">
        <f t="shared" si="55"/>
        <v/>
      </c>
      <c r="B918" s="4" t="str">
        <f t="shared" si="56"/>
        <v/>
      </c>
      <c r="C918" s="4" t="str">
        <f t="shared" si="54"/>
        <v/>
      </c>
    </row>
    <row r="919" spans="1:3" x14ac:dyDescent="0.25">
      <c r="A919" s="10" t="str">
        <f t="shared" si="55"/>
        <v/>
      </c>
      <c r="B919" s="4" t="str">
        <f t="shared" si="56"/>
        <v/>
      </c>
      <c r="C919" s="4" t="str">
        <f t="shared" si="54"/>
        <v/>
      </c>
    </row>
    <row r="920" spans="1:3" x14ac:dyDescent="0.25">
      <c r="A920" s="10" t="str">
        <f t="shared" si="55"/>
        <v/>
      </c>
      <c r="B920" s="4" t="str">
        <f t="shared" si="56"/>
        <v/>
      </c>
      <c r="C920" s="4" t="str">
        <f t="shared" si="54"/>
        <v/>
      </c>
    </row>
    <row r="921" spans="1:3" x14ac:dyDescent="0.25">
      <c r="A921" s="10" t="str">
        <f t="shared" si="55"/>
        <v/>
      </c>
      <c r="B921" s="4" t="str">
        <f t="shared" si="56"/>
        <v/>
      </c>
      <c r="C921" s="4" t="str">
        <f t="shared" si="54"/>
        <v/>
      </c>
    </row>
    <row r="922" spans="1:3" x14ac:dyDescent="0.25">
      <c r="A922" s="10" t="str">
        <f t="shared" si="55"/>
        <v/>
      </c>
      <c r="B922" s="4" t="str">
        <f t="shared" si="56"/>
        <v/>
      </c>
      <c r="C922" s="4" t="str">
        <f t="shared" si="54"/>
        <v/>
      </c>
    </row>
    <row r="923" spans="1:3" x14ac:dyDescent="0.25">
      <c r="A923" s="10" t="str">
        <f t="shared" si="55"/>
        <v/>
      </c>
      <c r="B923" s="4" t="str">
        <f t="shared" si="56"/>
        <v/>
      </c>
      <c r="C923" s="4" t="str">
        <f t="shared" si="54"/>
        <v/>
      </c>
    </row>
    <row r="924" spans="1:3" x14ac:dyDescent="0.25">
      <c r="A924" s="10" t="str">
        <f t="shared" si="55"/>
        <v/>
      </c>
      <c r="B924" s="4" t="str">
        <f t="shared" si="56"/>
        <v/>
      </c>
      <c r="C924" s="4" t="str">
        <f t="shared" si="54"/>
        <v/>
      </c>
    </row>
    <row r="925" spans="1:3" x14ac:dyDescent="0.25">
      <c r="A925" s="10" t="str">
        <f t="shared" si="55"/>
        <v/>
      </c>
      <c r="B925" s="4" t="str">
        <f t="shared" si="56"/>
        <v/>
      </c>
      <c r="C925" s="4" t="str">
        <f t="shared" si="54"/>
        <v/>
      </c>
    </row>
    <row r="926" spans="1:3" x14ac:dyDescent="0.25">
      <c r="A926" s="10" t="str">
        <f t="shared" si="55"/>
        <v/>
      </c>
      <c r="B926" s="4" t="str">
        <f t="shared" si="56"/>
        <v/>
      </c>
      <c r="C926" s="4" t="str">
        <f t="shared" si="54"/>
        <v/>
      </c>
    </row>
    <row r="927" spans="1:3" x14ac:dyDescent="0.25">
      <c r="A927" s="10" t="str">
        <f t="shared" si="55"/>
        <v/>
      </c>
      <c r="B927" s="4" t="str">
        <f t="shared" si="56"/>
        <v/>
      </c>
      <c r="C927" s="4" t="str">
        <f t="shared" si="54"/>
        <v/>
      </c>
    </row>
    <row r="928" spans="1:3" x14ac:dyDescent="0.25">
      <c r="A928" s="10" t="str">
        <f t="shared" si="55"/>
        <v/>
      </c>
      <c r="B928" s="4" t="str">
        <f t="shared" si="56"/>
        <v/>
      </c>
      <c r="C928" s="4" t="str">
        <f t="shared" si="54"/>
        <v/>
      </c>
    </row>
    <row r="929" spans="1:3" x14ac:dyDescent="0.25">
      <c r="A929" s="10" t="str">
        <f t="shared" si="55"/>
        <v/>
      </c>
      <c r="B929" s="4" t="str">
        <f t="shared" si="56"/>
        <v/>
      </c>
      <c r="C929" s="4" t="str">
        <f t="shared" si="54"/>
        <v/>
      </c>
    </row>
    <row r="930" spans="1:3" x14ac:dyDescent="0.25">
      <c r="A930" s="10" t="str">
        <f t="shared" si="55"/>
        <v/>
      </c>
      <c r="B930" s="4" t="str">
        <f t="shared" si="56"/>
        <v/>
      </c>
      <c r="C930" s="4" t="str">
        <f t="shared" si="54"/>
        <v/>
      </c>
    </row>
    <row r="931" spans="1:3" x14ac:dyDescent="0.25">
      <c r="A931" s="10" t="str">
        <f t="shared" si="55"/>
        <v/>
      </c>
      <c r="B931" s="4" t="str">
        <f t="shared" si="56"/>
        <v/>
      </c>
      <c r="C931" s="4" t="str">
        <f t="shared" si="54"/>
        <v/>
      </c>
    </row>
    <row r="932" spans="1:3" x14ac:dyDescent="0.25">
      <c r="A932" s="10" t="str">
        <f t="shared" si="55"/>
        <v/>
      </c>
      <c r="B932" s="4" t="str">
        <f t="shared" si="56"/>
        <v/>
      </c>
      <c r="C932" s="4" t="str">
        <f t="shared" si="54"/>
        <v/>
      </c>
    </row>
    <row r="933" spans="1:3" x14ac:dyDescent="0.25">
      <c r="A933" s="10" t="str">
        <f t="shared" si="55"/>
        <v/>
      </c>
      <c r="B933" s="4" t="str">
        <f t="shared" si="56"/>
        <v/>
      </c>
      <c r="C933" s="4" t="str">
        <f t="shared" si="54"/>
        <v/>
      </c>
    </row>
    <row r="934" spans="1:3" x14ac:dyDescent="0.25">
      <c r="A934" s="10" t="str">
        <f t="shared" si="55"/>
        <v/>
      </c>
      <c r="B934" s="4" t="str">
        <f t="shared" si="56"/>
        <v/>
      </c>
      <c r="C934" s="4" t="str">
        <f t="shared" si="54"/>
        <v/>
      </c>
    </row>
    <row r="935" spans="1:3" x14ac:dyDescent="0.25">
      <c r="A935" s="10" t="str">
        <f t="shared" si="55"/>
        <v/>
      </c>
      <c r="B935" s="4" t="str">
        <f t="shared" si="56"/>
        <v/>
      </c>
      <c r="C935" s="4" t="str">
        <f t="shared" si="54"/>
        <v/>
      </c>
    </row>
    <row r="936" spans="1:3" x14ac:dyDescent="0.25">
      <c r="A936" s="10" t="str">
        <f t="shared" si="55"/>
        <v/>
      </c>
      <c r="B936" s="4" t="str">
        <f t="shared" si="56"/>
        <v/>
      </c>
      <c r="C936" s="4" t="str">
        <f t="shared" si="54"/>
        <v/>
      </c>
    </row>
    <row r="937" spans="1:3" x14ac:dyDescent="0.25">
      <c r="A937" s="10" t="str">
        <f t="shared" si="55"/>
        <v/>
      </c>
      <c r="B937" s="4" t="str">
        <f t="shared" si="56"/>
        <v/>
      </c>
      <c r="C937" s="4" t="str">
        <f t="shared" si="54"/>
        <v/>
      </c>
    </row>
    <row r="938" spans="1:3" x14ac:dyDescent="0.25">
      <c r="A938" s="10" t="str">
        <f t="shared" si="55"/>
        <v/>
      </c>
      <c r="B938" s="4" t="str">
        <f t="shared" si="56"/>
        <v/>
      </c>
      <c r="C938" s="4" t="str">
        <f t="shared" si="54"/>
        <v/>
      </c>
    </row>
    <row r="939" spans="1:3" x14ac:dyDescent="0.25">
      <c r="A939" s="10" t="str">
        <f t="shared" si="55"/>
        <v/>
      </c>
      <c r="B939" s="4" t="str">
        <f t="shared" si="56"/>
        <v/>
      </c>
      <c r="C939" s="4" t="str">
        <f t="shared" si="54"/>
        <v/>
      </c>
    </row>
    <row r="940" spans="1:3" x14ac:dyDescent="0.25">
      <c r="A940" s="10" t="str">
        <f t="shared" si="55"/>
        <v/>
      </c>
      <c r="B940" s="4" t="str">
        <f t="shared" si="56"/>
        <v/>
      </c>
      <c r="C940" s="4" t="str">
        <f t="shared" si="54"/>
        <v/>
      </c>
    </row>
    <row r="941" spans="1:3" x14ac:dyDescent="0.25">
      <c r="A941" s="10" t="str">
        <f t="shared" si="55"/>
        <v/>
      </c>
      <c r="B941" s="4" t="str">
        <f t="shared" si="56"/>
        <v/>
      </c>
      <c r="C941" s="4" t="str">
        <f t="shared" si="54"/>
        <v/>
      </c>
    </row>
    <row r="942" spans="1:3" x14ac:dyDescent="0.25">
      <c r="A942" s="10" t="str">
        <f t="shared" si="55"/>
        <v/>
      </c>
      <c r="B942" s="4" t="str">
        <f t="shared" si="56"/>
        <v/>
      </c>
      <c r="C942" s="4" t="str">
        <f t="shared" si="54"/>
        <v/>
      </c>
    </row>
    <row r="943" spans="1:3" x14ac:dyDescent="0.25">
      <c r="A943" s="10" t="str">
        <f t="shared" si="55"/>
        <v/>
      </c>
      <c r="B943" s="4" t="str">
        <f t="shared" si="56"/>
        <v/>
      </c>
      <c r="C943" s="4" t="str">
        <f t="shared" si="54"/>
        <v/>
      </c>
    </row>
    <row r="944" spans="1:3" x14ac:dyDescent="0.25">
      <c r="A944" s="10" t="str">
        <f t="shared" si="55"/>
        <v/>
      </c>
      <c r="B944" s="4" t="str">
        <f t="shared" si="56"/>
        <v/>
      </c>
      <c r="C944" s="4" t="str">
        <f t="shared" si="54"/>
        <v/>
      </c>
    </row>
    <row r="945" spans="1:3" x14ac:dyDescent="0.25">
      <c r="A945" s="10" t="str">
        <f t="shared" si="55"/>
        <v/>
      </c>
      <c r="B945" s="4" t="str">
        <f t="shared" si="56"/>
        <v/>
      </c>
      <c r="C945" s="4" t="str">
        <f t="shared" si="54"/>
        <v/>
      </c>
    </row>
    <row r="946" spans="1:3" x14ac:dyDescent="0.25">
      <c r="A946" s="10" t="str">
        <f t="shared" si="55"/>
        <v/>
      </c>
      <c r="B946" s="4" t="str">
        <f t="shared" si="56"/>
        <v/>
      </c>
      <c r="C946" s="4" t="str">
        <f t="shared" si="54"/>
        <v/>
      </c>
    </row>
    <row r="947" spans="1:3" x14ac:dyDescent="0.25">
      <c r="A947" s="10" t="str">
        <f t="shared" si="55"/>
        <v/>
      </c>
      <c r="B947" s="4" t="str">
        <f t="shared" si="56"/>
        <v/>
      </c>
      <c r="C947" s="4" t="str">
        <f t="shared" si="54"/>
        <v/>
      </c>
    </row>
    <row r="948" spans="1:3" x14ac:dyDescent="0.25">
      <c r="A948" s="10" t="str">
        <f t="shared" si="55"/>
        <v/>
      </c>
      <c r="B948" s="4" t="str">
        <f t="shared" si="56"/>
        <v/>
      </c>
      <c r="C948" s="4" t="str">
        <f t="shared" si="54"/>
        <v/>
      </c>
    </row>
    <row r="949" spans="1:3" x14ac:dyDescent="0.25">
      <c r="A949" s="10" t="str">
        <f t="shared" si="55"/>
        <v/>
      </c>
      <c r="B949" s="4" t="str">
        <f t="shared" si="56"/>
        <v/>
      </c>
      <c r="C949" s="4" t="str">
        <f t="shared" si="54"/>
        <v/>
      </c>
    </row>
    <row r="950" spans="1:3" x14ac:dyDescent="0.25">
      <c r="A950" s="10" t="str">
        <f t="shared" si="55"/>
        <v/>
      </c>
      <c r="B950" s="4" t="str">
        <f t="shared" si="56"/>
        <v/>
      </c>
      <c r="C950" s="4" t="str">
        <f t="shared" si="54"/>
        <v/>
      </c>
    </row>
    <row r="951" spans="1:3" x14ac:dyDescent="0.25">
      <c r="A951" s="10" t="str">
        <f t="shared" si="55"/>
        <v/>
      </c>
      <c r="B951" s="4" t="str">
        <f t="shared" si="56"/>
        <v/>
      </c>
      <c r="C951" s="4" t="str">
        <f t="shared" si="54"/>
        <v/>
      </c>
    </row>
    <row r="952" spans="1:3" x14ac:dyDescent="0.25">
      <c r="A952" s="10" t="str">
        <f t="shared" si="55"/>
        <v/>
      </c>
      <c r="B952" s="4" t="str">
        <f t="shared" si="56"/>
        <v/>
      </c>
      <c r="C952" s="4" t="str">
        <f t="shared" si="54"/>
        <v/>
      </c>
    </row>
    <row r="953" spans="1:3" x14ac:dyDescent="0.25">
      <c r="A953" s="10" t="str">
        <f t="shared" si="55"/>
        <v/>
      </c>
      <c r="B953" s="4" t="str">
        <f t="shared" si="56"/>
        <v/>
      </c>
      <c r="C953" s="4" t="str">
        <f t="shared" si="54"/>
        <v/>
      </c>
    </row>
    <row r="954" spans="1:3" x14ac:dyDescent="0.25">
      <c r="A954" s="10" t="str">
        <f t="shared" si="55"/>
        <v/>
      </c>
      <c r="B954" s="4" t="str">
        <f t="shared" si="56"/>
        <v/>
      </c>
      <c r="C954" s="4" t="str">
        <f t="shared" si="54"/>
        <v/>
      </c>
    </row>
    <row r="955" spans="1:3" x14ac:dyDescent="0.25">
      <c r="A955" s="10" t="str">
        <f t="shared" si="55"/>
        <v/>
      </c>
      <c r="B955" s="4" t="str">
        <f t="shared" si="56"/>
        <v/>
      </c>
      <c r="C955" s="4" t="str">
        <f t="shared" si="54"/>
        <v/>
      </c>
    </row>
    <row r="956" spans="1:3" x14ac:dyDescent="0.25">
      <c r="A956" s="10" t="str">
        <f t="shared" si="55"/>
        <v/>
      </c>
      <c r="B956" s="4" t="str">
        <f t="shared" si="56"/>
        <v/>
      </c>
      <c r="C956" s="4" t="str">
        <f t="shared" si="54"/>
        <v/>
      </c>
    </row>
    <row r="957" spans="1:3" x14ac:dyDescent="0.25">
      <c r="A957" s="10" t="str">
        <f t="shared" si="55"/>
        <v/>
      </c>
      <c r="B957" s="4" t="str">
        <f t="shared" si="56"/>
        <v/>
      </c>
      <c r="C957" s="4" t="str">
        <f t="shared" si="54"/>
        <v/>
      </c>
    </row>
    <row r="958" spans="1:3" x14ac:dyDescent="0.25">
      <c r="A958" s="10" t="str">
        <f t="shared" si="55"/>
        <v/>
      </c>
      <c r="B958" s="4" t="str">
        <f t="shared" si="56"/>
        <v/>
      </c>
      <c r="C958" s="4" t="str">
        <f t="shared" si="54"/>
        <v/>
      </c>
    </row>
    <row r="959" spans="1:3" x14ac:dyDescent="0.25">
      <c r="A959" s="10" t="str">
        <f t="shared" si="55"/>
        <v/>
      </c>
      <c r="B959" s="4" t="str">
        <f t="shared" si="56"/>
        <v/>
      </c>
      <c r="C959" s="4" t="str">
        <f t="shared" si="54"/>
        <v/>
      </c>
    </row>
    <row r="960" spans="1:3" x14ac:dyDescent="0.25">
      <c r="A960" s="10" t="str">
        <f t="shared" si="55"/>
        <v/>
      </c>
      <c r="B960" s="4" t="str">
        <f t="shared" si="56"/>
        <v/>
      </c>
      <c r="C960" s="4" t="str">
        <f t="shared" si="54"/>
        <v/>
      </c>
    </row>
    <row r="961" spans="1:3" x14ac:dyDescent="0.25">
      <c r="A961" s="10" t="str">
        <f t="shared" si="55"/>
        <v/>
      </c>
      <c r="B961" s="4" t="str">
        <f t="shared" si="56"/>
        <v/>
      </c>
      <c r="C961" s="4" t="str">
        <f t="shared" si="54"/>
        <v/>
      </c>
    </row>
    <row r="962" spans="1:3" x14ac:dyDescent="0.25">
      <c r="A962" s="10" t="str">
        <f t="shared" si="55"/>
        <v/>
      </c>
      <c r="B962" s="4" t="str">
        <f t="shared" si="56"/>
        <v/>
      </c>
      <c r="C962" s="4" t="str">
        <f t="shared" ref="C962:C1025" si="57">IF(ISNUMBER(A962),COUNTIFS(IndirectStartDates,"&lt;="&amp;A962,IndirectCompletedDates,"&gt;"&amp;A962),"")</f>
        <v/>
      </c>
    </row>
    <row r="963" spans="1:3" x14ac:dyDescent="0.25">
      <c r="A963" s="10" t="str">
        <f t="shared" ref="A963:A1026" si="58">IF(ISNUMBER(A962),IF(A962+1&lt;=MAX(IndirectStartDates),A962+1,""),"")</f>
        <v/>
      </c>
      <c r="B963" s="4" t="str">
        <f t="shared" ref="B963:B1026" si="59">IF(ISNUMBER(A963),YEAR(A963)&amp;"-"&amp;TEXT(WEEKNUM(A963),"00"),"")</f>
        <v/>
      </c>
      <c r="C963" s="4" t="str">
        <f t="shared" si="57"/>
        <v/>
      </c>
    </row>
    <row r="964" spans="1:3" x14ac:dyDescent="0.25">
      <c r="A964" s="10" t="str">
        <f t="shared" si="58"/>
        <v/>
      </c>
      <c r="B964" s="4" t="str">
        <f t="shared" si="59"/>
        <v/>
      </c>
      <c r="C964" s="4" t="str">
        <f t="shared" si="57"/>
        <v/>
      </c>
    </row>
    <row r="965" spans="1:3" x14ac:dyDescent="0.25">
      <c r="A965" s="10" t="str">
        <f t="shared" si="58"/>
        <v/>
      </c>
      <c r="B965" s="4" t="str">
        <f t="shared" si="59"/>
        <v/>
      </c>
      <c r="C965" s="4" t="str">
        <f t="shared" si="57"/>
        <v/>
      </c>
    </row>
    <row r="966" spans="1:3" x14ac:dyDescent="0.25">
      <c r="A966" s="10" t="str">
        <f t="shared" si="58"/>
        <v/>
      </c>
      <c r="B966" s="4" t="str">
        <f t="shared" si="59"/>
        <v/>
      </c>
      <c r="C966" s="4" t="str">
        <f t="shared" si="57"/>
        <v/>
      </c>
    </row>
    <row r="967" spans="1:3" x14ac:dyDescent="0.25">
      <c r="A967" s="10" t="str">
        <f t="shared" si="58"/>
        <v/>
      </c>
      <c r="B967" s="4" t="str">
        <f t="shared" si="59"/>
        <v/>
      </c>
      <c r="C967" s="4" t="str">
        <f t="shared" si="57"/>
        <v/>
      </c>
    </row>
    <row r="968" spans="1:3" x14ac:dyDescent="0.25">
      <c r="A968" s="10" t="str">
        <f t="shared" si="58"/>
        <v/>
      </c>
      <c r="B968" s="4" t="str">
        <f t="shared" si="59"/>
        <v/>
      </c>
      <c r="C968" s="4" t="str">
        <f t="shared" si="57"/>
        <v/>
      </c>
    </row>
    <row r="969" spans="1:3" x14ac:dyDescent="0.25">
      <c r="A969" s="10" t="str">
        <f t="shared" si="58"/>
        <v/>
      </c>
      <c r="B969" s="4" t="str">
        <f t="shared" si="59"/>
        <v/>
      </c>
      <c r="C969" s="4" t="str">
        <f t="shared" si="57"/>
        <v/>
      </c>
    </row>
    <row r="970" spans="1:3" x14ac:dyDescent="0.25">
      <c r="A970" s="10" t="str">
        <f t="shared" si="58"/>
        <v/>
      </c>
      <c r="B970" s="4" t="str">
        <f t="shared" si="59"/>
        <v/>
      </c>
      <c r="C970" s="4" t="str">
        <f t="shared" si="57"/>
        <v/>
      </c>
    </row>
    <row r="971" spans="1:3" x14ac:dyDescent="0.25">
      <c r="A971" s="10" t="str">
        <f t="shared" si="58"/>
        <v/>
      </c>
      <c r="B971" s="4" t="str">
        <f t="shared" si="59"/>
        <v/>
      </c>
      <c r="C971" s="4" t="str">
        <f t="shared" si="57"/>
        <v/>
      </c>
    </row>
    <row r="972" spans="1:3" x14ac:dyDescent="0.25">
      <c r="A972" s="10" t="str">
        <f t="shared" si="58"/>
        <v/>
      </c>
      <c r="B972" s="4" t="str">
        <f t="shared" si="59"/>
        <v/>
      </c>
      <c r="C972" s="4" t="str">
        <f t="shared" si="57"/>
        <v/>
      </c>
    </row>
    <row r="973" spans="1:3" x14ac:dyDescent="0.25">
      <c r="A973" s="10" t="str">
        <f t="shared" si="58"/>
        <v/>
      </c>
      <c r="B973" s="4" t="str">
        <f t="shared" si="59"/>
        <v/>
      </c>
      <c r="C973" s="4" t="str">
        <f t="shared" si="57"/>
        <v/>
      </c>
    </row>
    <row r="974" spans="1:3" x14ac:dyDescent="0.25">
      <c r="A974" s="10" t="str">
        <f t="shared" si="58"/>
        <v/>
      </c>
      <c r="B974" s="4" t="str">
        <f t="shared" si="59"/>
        <v/>
      </c>
      <c r="C974" s="4" t="str">
        <f t="shared" si="57"/>
        <v/>
      </c>
    </row>
    <row r="975" spans="1:3" x14ac:dyDescent="0.25">
      <c r="A975" s="10" t="str">
        <f t="shared" si="58"/>
        <v/>
      </c>
      <c r="B975" s="4" t="str">
        <f t="shared" si="59"/>
        <v/>
      </c>
      <c r="C975" s="4" t="str">
        <f t="shared" si="57"/>
        <v/>
      </c>
    </row>
    <row r="976" spans="1:3" x14ac:dyDescent="0.25">
      <c r="A976" s="10" t="str">
        <f t="shared" si="58"/>
        <v/>
      </c>
      <c r="B976" s="4" t="str">
        <f t="shared" si="59"/>
        <v/>
      </c>
      <c r="C976" s="4" t="str">
        <f t="shared" si="57"/>
        <v/>
      </c>
    </row>
    <row r="977" spans="1:3" x14ac:dyDescent="0.25">
      <c r="A977" s="10" t="str">
        <f t="shared" si="58"/>
        <v/>
      </c>
      <c r="B977" s="4" t="str">
        <f t="shared" si="59"/>
        <v/>
      </c>
      <c r="C977" s="4" t="str">
        <f t="shared" si="57"/>
        <v/>
      </c>
    </row>
    <row r="978" spans="1:3" x14ac:dyDescent="0.25">
      <c r="A978" s="10" t="str">
        <f t="shared" si="58"/>
        <v/>
      </c>
      <c r="B978" s="4" t="str">
        <f t="shared" si="59"/>
        <v/>
      </c>
      <c r="C978" s="4" t="str">
        <f t="shared" si="57"/>
        <v/>
      </c>
    </row>
    <row r="979" spans="1:3" x14ac:dyDescent="0.25">
      <c r="A979" s="10" t="str">
        <f t="shared" si="58"/>
        <v/>
      </c>
      <c r="B979" s="4" t="str">
        <f t="shared" si="59"/>
        <v/>
      </c>
      <c r="C979" s="4" t="str">
        <f t="shared" si="57"/>
        <v/>
      </c>
    </row>
    <row r="980" spans="1:3" x14ac:dyDescent="0.25">
      <c r="A980" s="10" t="str">
        <f t="shared" si="58"/>
        <v/>
      </c>
      <c r="B980" s="4" t="str">
        <f t="shared" si="59"/>
        <v/>
      </c>
      <c r="C980" s="4" t="str">
        <f t="shared" si="57"/>
        <v/>
      </c>
    </row>
    <row r="981" spans="1:3" x14ac:dyDescent="0.25">
      <c r="A981" s="10" t="str">
        <f t="shared" si="58"/>
        <v/>
      </c>
      <c r="B981" s="4" t="str">
        <f t="shared" si="59"/>
        <v/>
      </c>
      <c r="C981" s="4" t="str">
        <f t="shared" si="57"/>
        <v/>
      </c>
    </row>
    <row r="982" spans="1:3" x14ac:dyDescent="0.25">
      <c r="A982" s="10" t="str">
        <f t="shared" si="58"/>
        <v/>
      </c>
      <c r="B982" s="4" t="str">
        <f t="shared" si="59"/>
        <v/>
      </c>
      <c r="C982" s="4" t="str">
        <f t="shared" si="57"/>
        <v/>
      </c>
    </row>
    <row r="983" spans="1:3" x14ac:dyDescent="0.25">
      <c r="A983" s="10" t="str">
        <f t="shared" si="58"/>
        <v/>
      </c>
      <c r="B983" s="4" t="str">
        <f t="shared" si="59"/>
        <v/>
      </c>
      <c r="C983" s="4" t="str">
        <f t="shared" si="57"/>
        <v/>
      </c>
    </row>
    <row r="984" spans="1:3" x14ac:dyDescent="0.25">
      <c r="A984" s="10" t="str">
        <f t="shared" si="58"/>
        <v/>
      </c>
      <c r="B984" s="4" t="str">
        <f t="shared" si="59"/>
        <v/>
      </c>
      <c r="C984" s="4" t="str">
        <f t="shared" si="57"/>
        <v/>
      </c>
    </row>
    <row r="985" spans="1:3" x14ac:dyDescent="0.25">
      <c r="A985" s="10" t="str">
        <f t="shared" si="58"/>
        <v/>
      </c>
      <c r="B985" s="4" t="str">
        <f t="shared" si="59"/>
        <v/>
      </c>
      <c r="C985" s="4" t="str">
        <f t="shared" si="57"/>
        <v/>
      </c>
    </row>
    <row r="986" spans="1:3" x14ac:dyDescent="0.25">
      <c r="A986" s="10" t="str">
        <f t="shared" si="58"/>
        <v/>
      </c>
      <c r="B986" s="4" t="str">
        <f t="shared" si="59"/>
        <v/>
      </c>
      <c r="C986" s="4" t="str">
        <f t="shared" si="57"/>
        <v/>
      </c>
    </row>
    <row r="987" spans="1:3" x14ac:dyDescent="0.25">
      <c r="A987" s="10" t="str">
        <f t="shared" si="58"/>
        <v/>
      </c>
      <c r="B987" s="4" t="str">
        <f t="shared" si="59"/>
        <v/>
      </c>
      <c r="C987" s="4" t="str">
        <f t="shared" si="57"/>
        <v/>
      </c>
    </row>
    <row r="988" spans="1:3" x14ac:dyDescent="0.25">
      <c r="A988" s="10" t="str">
        <f t="shared" si="58"/>
        <v/>
      </c>
      <c r="B988" s="4" t="str">
        <f t="shared" si="59"/>
        <v/>
      </c>
      <c r="C988" s="4" t="str">
        <f t="shared" si="57"/>
        <v/>
      </c>
    </row>
    <row r="989" spans="1:3" x14ac:dyDescent="0.25">
      <c r="A989" s="10" t="str">
        <f t="shared" si="58"/>
        <v/>
      </c>
      <c r="B989" s="4" t="str">
        <f t="shared" si="59"/>
        <v/>
      </c>
      <c r="C989" s="4" t="str">
        <f t="shared" si="57"/>
        <v/>
      </c>
    </row>
    <row r="990" spans="1:3" x14ac:dyDescent="0.25">
      <c r="A990" s="10" t="str">
        <f t="shared" si="58"/>
        <v/>
      </c>
      <c r="B990" s="4" t="str">
        <f t="shared" si="59"/>
        <v/>
      </c>
      <c r="C990" s="4" t="str">
        <f t="shared" si="57"/>
        <v/>
      </c>
    </row>
    <row r="991" spans="1:3" x14ac:dyDescent="0.25">
      <c r="A991" s="10" t="str">
        <f t="shared" si="58"/>
        <v/>
      </c>
      <c r="B991" s="4" t="str">
        <f t="shared" si="59"/>
        <v/>
      </c>
      <c r="C991" s="4" t="str">
        <f t="shared" si="57"/>
        <v/>
      </c>
    </row>
    <row r="992" spans="1:3" x14ac:dyDescent="0.25">
      <c r="A992" s="10" t="str">
        <f t="shared" si="58"/>
        <v/>
      </c>
      <c r="B992" s="4" t="str">
        <f t="shared" si="59"/>
        <v/>
      </c>
      <c r="C992" s="4" t="str">
        <f t="shared" si="57"/>
        <v/>
      </c>
    </row>
    <row r="993" spans="1:3" x14ac:dyDescent="0.25">
      <c r="A993" s="10" t="str">
        <f t="shared" si="58"/>
        <v/>
      </c>
      <c r="B993" s="4" t="str">
        <f t="shared" si="59"/>
        <v/>
      </c>
      <c r="C993" s="4" t="str">
        <f t="shared" si="57"/>
        <v/>
      </c>
    </row>
    <row r="994" spans="1:3" x14ac:dyDescent="0.25">
      <c r="A994" s="10" t="str">
        <f t="shared" si="58"/>
        <v/>
      </c>
      <c r="B994" s="4" t="str">
        <f t="shared" si="59"/>
        <v/>
      </c>
      <c r="C994" s="4" t="str">
        <f t="shared" si="57"/>
        <v/>
      </c>
    </row>
    <row r="995" spans="1:3" x14ac:dyDescent="0.25">
      <c r="A995" s="10" t="str">
        <f t="shared" si="58"/>
        <v/>
      </c>
      <c r="B995" s="4" t="str">
        <f t="shared" si="59"/>
        <v/>
      </c>
      <c r="C995" s="4" t="str">
        <f t="shared" si="57"/>
        <v/>
      </c>
    </row>
    <row r="996" spans="1:3" x14ac:dyDescent="0.25">
      <c r="A996" s="10" t="str">
        <f t="shared" si="58"/>
        <v/>
      </c>
      <c r="B996" s="4" t="str">
        <f t="shared" si="59"/>
        <v/>
      </c>
      <c r="C996" s="4" t="str">
        <f t="shared" si="57"/>
        <v/>
      </c>
    </row>
    <row r="997" spans="1:3" x14ac:dyDescent="0.25">
      <c r="A997" s="10" t="str">
        <f t="shared" si="58"/>
        <v/>
      </c>
      <c r="B997" s="4" t="str">
        <f t="shared" si="59"/>
        <v/>
      </c>
      <c r="C997" s="4" t="str">
        <f t="shared" si="57"/>
        <v/>
      </c>
    </row>
    <row r="998" spans="1:3" x14ac:dyDescent="0.25">
      <c r="A998" s="10" t="str">
        <f t="shared" si="58"/>
        <v/>
      </c>
      <c r="B998" s="4" t="str">
        <f t="shared" si="59"/>
        <v/>
      </c>
      <c r="C998" s="4" t="str">
        <f t="shared" si="57"/>
        <v/>
      </c>
    </row>
    <row r="999" spans="1:3" x14ac:dyDescent="0.25">
      <c r="A999" s="10" t="str">
        <f t="shared" si="58"/>
        <v/>
      </c>
      <c r="B999" s="4" t="str">
        <f t="shared" si="59"/>
        <v/>
      </c>
      <c r="C999" s="4" t="str">
        <f t="shared" si="57"/>
        <v/>
      </c>
    </row>
    <row r="1000" spans="1:3" x14ac:dyDescent="0.25">
      <c r="A1000" s="10" t="str">
        <f t="shared" si="58"/>
        <v/>
      </c>
      <c r="B1000" s="4" t="str">
        <f t="shared" si="59"/>
        <v/>
      </c>
      <c r="C1000" s="4" t="str">
        <f t="shared" si="57"/>
        <v/>
      </c>
    </row>
    <row r="1001" spans="1:3" x14ac:dyDescent="0.25">
      <c r="A1001" s="10" t="str">
        <f t="shared" si="58"/>
        <v/>
      </c>
      <c r="B1001" s="4" t="str">
        <f t="shared" si="59"/>
        <v/>
      </c>
      <c r="C1001" s="4" t="str">
        <f t="shared" si="57"/>
        <v/>
      </c>
    </row>
    <row r="1002" spans="1:3" x14ac:dyDescent="0.25">
      <c r="A1002" s="10" t="str">
        <f t="shared" si="58"/>
        <v/>
      </c>
      <c r="B1002" s="4" t="str">
        <f t="shared" si="59"/>
        <v/>
      </c>
      <c r="C1002" s="4" t="str">
        <f t="shared" si="57"/>
        <v/>
      </c>
    </row>
    <row r="1003" spans="1:3" x14ac:dyDescent="0.25">
      <c r="A1003" s="10" t="str">
        <f t="shared" si="58"/>
        <v/>
      </c>
      <c r="B1003" s="4" t="str">
        <f t="shared" si="59"/>
        <v/>
      </c>
      <c r="C1003" s="4" t="str">
        <f t="shared" si="57"/>
        <v/>
      </c>
    </row>
    <row r="1004" spans="1:3" x14ac:dyDescent="0.25">
      <c r="A1004" s="10" t="str">
        <f t="shared" si="58"/>
        <v/>
      </c>
      <c r="B1004" s="4" t="str">
        <f t="shared" si="59"/>
        <v/>
      </c>
      <c r="C1004" s="4" t="str">
        <f t="shared" si="57"/>
        <v/>
      </c>
    </row>
    <row r="1005" spans="1:3" x14ac:dyDescent="0.25">
      <c r="A1005" s="10" t="str">
        <f t="shared" si="58"/>
        <v/>
      </c>
      <c r="B1005" s="4" t="str">
        <f t="shared" si="59"/>
        <v/>
      </c>
      <c r="C1005" s="4" t="str">
        <f t="shared" si="57"/>
        <v/>
      </c>
    </row>
    <row r="1006" spans="1:3" x14ac:dyDescent="0.25">
      <c r="A1006" s="10" t="str">
        <f t="shared" si="58"/>
        <v/>
      </c>
      <c r="B1006" s="4" t="str">
        <f t="shared" si="59"/>
        <v/>
      </c>
      <c r="C1006" s="4" t="str">
        <f t="shared" si="57"/>
        <v/>
      </c>
    </row>
    <row r="1007" spans="1:3" x14ac:dyDescent="0.25">
      <c r="A1007" s="10" t="str">
        <f t="shared" si="58"/>
        <v/>
      </c>
      <c r="B1007" s="4" t="str">
        <f t="shared" si="59"/>
        <v/>
      </c>
      <c r="C1007" s="4" t="str">
        <f t="shared" si="57"/>
        <v/>
      </c>
    </row>
    <row r="1008" spans="1:3" x14ac:dyDescent="0.25">
      <c r="A1008" s="10" t="str">
        <f t="shared" si="58"/>
        <v/>
      </c>
      <c r="B1008" s="4" t="str">
        <f t="shared" si="59"/>
        <v/>
      </c>
      <c r="C1008" s="4" t="str">
        <f t="shared" si="57"/>
        <v/>
      </c>
    </row>
    <row r="1009" spans="1:3" x14ac:dyDescent="0.25">
      <c r="A1009" s="10" t="str">
        <f t="shared" si="58"/>
        <v/>
      </c>
      <c r="B1009" s="4" t="str">
        <f t="shared" si="59"/>
        <v/>
      </c>
      <c r="C1009" s="4" t="str">
        <f t="shared" si="57"/>
        <v/>
      </c>
    </row>
    <row r="1010" spans="1:3" x14ac:dyDescent="0.25">
      <c r="A1010" s="10" t="str">
        <f t="shared" si="58"/>
        <v/>
      </c>
      <c r="B1010" s="4" t="str">
        <f t="shared" si="59"/>
        <v/>
      </c>
      <c r="C1010" s="4" t="str">
        <f t="shared" si="57"/>
        <v/>
      </c>
    </row>
    <row r="1011" spans="1:3" x14ac:dyDescent="0.25">
      <c r="A1011" s="10" t="str">
        <f t="shared" si="58"/>
        <v/>
      </c>
      <c r="B1011" s="4" t="str">
        <f t="shared" si="59"/>
        <v/>
      </c>
      <c r="C1011" s="4" t="str">
        <f t="shared" si="57"/>
        <v/>
      </c>
    </row>
    <row r="1012" spans="1:3" x14ac:dyDescent="0.25">
      <c r="A1012" s="10" t="str">
        <f t="shared" si="58"/>
        <v/>
      </c>
      <c r="B1012" s="4" t="str">
        <f t="shared" si="59"/>
        <v/>
      </c>
      <c r="C1012" s="4" t="str">
        <f t="shared" si="57"/>
        <v/>
      </c>
    </row>
    <row r="1013" spans="1:3" x14ac:dyDescent="0.25">
      <c r="A1013" s="10" t="str">
        <f t="shared" si="58"/>
        <v/>
      </c>
      <c r="B1013" s="4" t="str">
        <f t="shared" si="59"/>
        <v/>
      </c>
      <c r="C1013" s="4" t="str">
        <f t="shared" si="57"/>
        <v/>
      </c>
    </row>
    <row r="1014" spans="1:3" x14ac:dyDescent="0.25">
      <c r="A1014" s="10" t="str">
        <f t="shared" si="58"/>
        <v/>
      </c>
      <c r="B1014" s="4" t="str">
        <f t="shared" si="59"/>
        <v/>
      </c>
      <c r="C1014" s="4" t="str">
        <f t="shared" si="57"/>
        <v/>
      </c>
    </row>
    <row r="1015" spans="1:3" x14ac:dyDescent="0.25">
      <c r="A1015" s="10" t="str">
        <f t="shared" si="58"/>
        <v/>
      </c>
      <c r="B1015" s="4" t="str">
        <f t="shared" si="59"/>
        <v/>
      </c>
      <c r="C1015" s="4" t="str">
        <f t="shared" si="57"/>
        <v/>
      </c>
    </row>
    <row r="1016" spans="1:3" x14ac:dyDescent="0.25">
      <c r="A1016" s="10" t="str">
        <f t="shared" si="58"/>
        <v/>
      </c>
      <c r="B1016" s="4" t="str">
        <f t="shared" si="59"/>
        <v/>
      </c>
      <c r="C1016" s="4" t="str">
        <f t="shared" si="57"/>
        <v/>
      </c>
    </row>
    <row r="1017" spans="1:3" x14ac:dyDescent="0.25">
      <c r="A1017" s="10" t="str">
        <f t="shared" si="58"/>
        <v/>
      </c>
      <c r="B1017" s="4" t="str">
        <f t="shared" si="59"/>
        <v/>
      </c>
      <c r="C1017" s="4" t="str">
        <f t="shared" si="57"/>
        <v/>
      </c>
    </row>
    <row r="1018" spans="1:3" x14ac:dyDescent="0.25">
      <c r="A1018" s="10" t="str">
        <f t="shared" si="58"/>
        <v/>
      </c>
      <c r="B1018" s="4" t="str">
        <f t="shared" si="59"/>
        <v/>
      </c>
      <c r="C1018" s="4" t="str">
        <f t="shared" si="57"/>
        <v/>
      </c>
    </row>
    <row r="1019" spans="1:3" x14ac:dyDescent="0.25">
      <c r="A1019" s="10" t="str">
        <f t="shared" si="58"/>
        <v/>
      </c>
      <c r="B1019" s="4" t="str">
        <f t="shared" si="59"/>
        <v/>
      </c>
      <c r="C1019" s="4" t="str">
        <f t="shared" si="57"/>
        <v/>
      </c>
    </row>
    <row r="1020" spans="1:3" x14ac:dyDescent="0.25">
      <c r="A1020" s="10" t="str">
        <f t="shared" si="58"/>
        <v/>
      </c>
      <c r="B1020" s="4" t="str">
        <f t="shared" si="59"/>
        <v/>
      </c>
      <c r="C1020" s="4" t="str">
        <f t="shared" si="57"/>
        <v/>
      </c>
    </row>
    <row r="1021" spans="1:3" x14ac:dyDescent="0.25">
      <c r="A1021" s="10" t="str">
        <f t="shared" si="58"/>
        <v/>
      </c>
      <c r="B1021" s="4" t="str">
        <f t="shared" si="59"/>
        <v/>
      </c>
      <c r="C1021" s="4" t="str">
        <f t="shared" si="57"/>
        <v/>
      </c>
    </row>
    <row r="1022" spans="1:3" x14ac:dyDescent="0.25">
      <c r="A1022" s="10" t="str">
        <f t="shared" si="58"/>
        <v/>
      </c>
      <c r="B1022" s="4" t="str">
        <f t="shared" si="59"/>
        <v/>
      </c>
      <c r="C1022" s="4" t="str">
        <f t="shared" si="57"/>
        <v/>
      </c>
    </row>
    <row r="1023" spans="1:3" x14ac:dyDescent="0.25">
      <c r="A1023" s="10" t="str">
        <f t="shared" si="58"/>
        <v/>
      </c>
      <c r="B1023" s="4" t="str">
        <f t="shared" si="59"/>
        <v/>
      </c>
      <c r="C1023" s="4" t="str">
        <f t="shared" si="57"/>
        <v/>
      </c>
    </row>
    <row r="1024" spans="1:3" x14ac:dyDescent="0.25">
      <c r="A1024" s="10" t="str">
        <f t="shared" si="58"/>
        <v/>
      </c>
      <c r="B1024" s="4" t="str">
        <f t="shared" si="59"/>
        <v/>
      </c>
      <c r="C1024" s="4" t="str">
        <f t="shared" si="57"/>
        <v/>
      </c>
    </row>
    <row r="1025" spans="1:3" x14ac:dyDescent="0.25">
      <c r="A1025" s="10" t="str">
        <f t="shared" si="58"/>
        <v/>
      </c>
      <c r="B1025" s="4" t="str">
        <f t="shared" si="59"/>
        <v/>
      </c>
      <c r="C1025" s="4" t="str">
        <f t="shared" si="57"/>
        <v/>
      </c>
    </row>
    <row r="1026" spans="1:3" x14ac:dyDescent="0.25">
      <c r="A1026" s="10" t="str">
        <f t="shared" si="58"/>
        <v/>
      </c>
      <c r="B1026" s="4" t="str">
        <f t="shared" si="59"/>
        <v/>
      </c>
      <c r="C1026" s="4" t="str">
        <f t="shared" ref="C1026:C1089" si="60">IF(ISNUMBER(A1026),COUNTIFS(IndirectStartDates,"&lt;="&amp;A1026,IndirectCompletedDates,"&gt;"&amp;A1026),"")</f>
        <v/>
      </c>
    </row>
    <row r="1027" spans="1:3" x14ac:dyDescent="0.25">
      <c r="A1027" s="10" t="str">
        <f t="shared" ref="A1027:A1090" si="61">IF(ISNUMBER(A1026),IF(A1026+1&lt;=MAX(IndirectStartDates),A1026+1,""),"")</f>
        <v/>
      </c>
      <c r="B1027" s="4" t="str">
        <f t="shared" ref="B1027:B1090" si="62">IF(ISNUMBER(A1027),YEAR(A1027)&amp;"-"&amp;TEXT(WEEKNUM(A1027),"00"),"")</f>
        <v/>
      </c>
      <c r="C1027" s="4" t="str">
        <f t="shared" si="60"/>
        <v/>
      </c>
    </row>
    <row r="1028" spans="1:3" x14ac:dyDescent="0.25">
      <c r="A1028" s="10" t="str">
        <f t="shared" si="61"/>
        <v/>
      </c>
      <c r="B1028" s="4" t="str">
        <f t="shared" si="62"/>
        <v/>
      </c>
      <c r="C1028" s="4" t="str">
        <f t="shared" si="60"/>
        <v/>
      </c>
    </row>
    <row r="1029" spans="1:3" x14ac:dyDescent="0.25">
      <c r="A1029" s="10" t="str">
        <f t="shared" si="61"/>
        <v/>
      </c>
      <c r="B1029" s="4" t="str">
        <f t="shared" si="62"/>
        <v/>
      </c>
      <c r="C1029" s="4" t="str">
        <f t="shared" si="60"/>
        <v/>
      </c>
    </row>
    <row r="1030" spans="1:3" x14ac:dyDescent="0.25">
      <c r="A1030" s="10" t="str">
        <f t="shared" si="61"/>
        <v/>
      </c>
      <c r="B1030" s="4" t="str">
        <f t="shared" si="62"/>
        <v/>
      </c>
      <c r="C1030" s="4" t="str">
        <f t="shared" si="60"/>
        <v/>
      </c>
    </row>
    <row r="1031" spans="1:3" x14ac:dyDescent="0.25">
      <c r="A1031" s="10" t="str">
        <f t="shared" si="61"/>
        <v/>
      </c>
      <c r="B1031" s="4" t="str">
        <f t="shared" si="62"/>
        <v/>
      </c>
      <c r="C1031" s="4" t="str">
        <f t="shared" si="60"/>
        <v/>
      </c>
    </row>
    <row r="1032" spans="1:3" x14ac:dyDescent="0.25">
      <c r="A1032" s="10" t="str">
        <f t="shared" si="61"/>
        <v/>
      </c>
      <c r="B1032" s="4" t="str">
        <f t="shared" si="62"/>
        <v/>
      </c>
      <c r="C1032" s="4" t="str">
        <f t="shared" si="60"/>
        <v/>
      </c>
    </row>
    <row r="1033" spans="1:3" x14ac:dyDescent="0.25">
      <c r="A1033" s="10" t="str">
        <f t="shared" si="61"/>
        <v/>
      </c>
      <c r="B1033" s="4" t="str">
        <f t="shared" si="62"/>
        <v/>
      </c>
      <c r="C1033" s="4" t="str">
        <f t="shared" si="60"/>
        <v/>
      </c>
    </row>
    <row r="1034" spans="1:3" x14ac:dyDescent="0.25">
      <c r="A1034" s="10" t="str">
        <f t="shared" si="61"/>
        <v/>
      </c>
      <c r="B1034" s="4" t="str">
        <f t="shared" si="62"/>
        <v/>
      </c>
      <c r="C1034" s="4" t="str">
        <f t="shared" si="60"/>
        <v/>
      </c>
    </row>
    <row r="1035" spans="1:3" x14ac:dyDescent="0.25">
      <c r="A1035" s="10" t="str">
        <f t="shared" si="61"/>
        <v/>
      </c>
      <c r="B1035" s="4" t="str">
        <f t="shared" si="62"/>
        <v/>
      </c>
      <c r="C1035" s="4" t="str">
        <f t="shared" si="60"/>
        <v/>
      </c>
    </row>
    <row r="1036" spans="1:3" x14ac:dyDescent="0.25">
      <c r="A1036" s="10" t="str">
        <f t="shared" si="61"/>
        <v/>
      </c>
      <c r="B1036" s="4" t="str">
        <f t="shared" si="62"/>
        <v/>
      </c>
      <c r="C1036" s="4" t="str">
        <f t="shared" si="60"/>
        <v/>
      </c>
    </row>
    <row r="1037" spans="1:3" x14ac:dyDescent="0.25">
      <c r="A1037" s="10" t="str">
        <f t="shared" si="61"/>
        <v/>
      </c>
      <c r="B1037" s="4" t="str">
        <f t="shared" si="62"/>
        <v/>
      </c>
      <c r="C1037" s="4" t="str">
        <f t="shared" si="60"/>
        <v/>
      </c>
    </row>
    <row r="1038" spans="1:3" x14ac:dyDescent="0.25">
      <c r="A1038" s="10" t="str">
        <f t="shared" si="61"/>
        <v/>
      </c>
      <c r="B1038" s="4" t="str">
        <f t="shared" si="62"/>
        <v/>
      </c>
      <c r="C1038" s="4" t="str">
        <f t="shared" si="60"/>
        <v/>
      </c>
    </row>
    <row r="1039" spans="1:3" x14ac:dyDescent="0.25">
      <c r="A1039" s="10" t="str">
        <f t="shared" si="61"/>
        <v/>
      </c>
      <c r="B1039" s="4" t="str">
        <f t="shared" si="62"/>
        <v/>
      </c>
      <c r="C1039" s="4" t="str">
        <f t="shared" si="60"/>
        <v/>
      </c>
    </row>
    <row r="1040" spans="1:3" x14ac:dyDescent="0.25">
      <c r="A1040" s="10" t="str">
        <f t="shared" si="61"/>
        <v/>
      </c>
      <c r="B1040" s="4" t="str">
        <f t="shared" si="62"/>
        <v/>
      </c>
      <c r="C1040" s="4" t="str">
        <f t="shared" si="60"/>
        <v/>
      </c>
    </row>
    <row r="1041" spans="1:3" x14ac:dyDescent="0.25">
      <c r="A1041" s="10" t="str">
        <f t="shared" si="61"/>
        <v/>
      </c>
      <c r="B1041" s="4" t="str">
        <f t="shared" si="62"/>
        <v/>
      </c>
      <c r="C1041" s="4" t="str">
        <f t="shared" si="60"/>
        <v/>
      </c>
    </row>
    <row r="1042" spans="1:3" x14ac:dyDescent="0.25">
      <c r="A1042" s="10" t="str">
        <f t="shared" si="61"/>
        <v/>
      </c>
      <c r="B1042" s="4" t="str">
        <f t="shared" si="62"/>
        <v/>
      </c>
      <c r="C1042" s="4" t="str">
        <f t="shared" si="60"/>
        <v/>
      </c>
    </row>
    <row r="1043" spans="1:3" x14ac:dyDescent="0.25">
      <c r="A1043" s="10" t="str">
        <f t="shared" si="61"/>
        <v/>
      </c>
      <c r="B1043" s="4" t="str">
        <f t="shared" si="62"/>
        <v/>
      </c>
      <c r="C1043" s="4" t="str">
        <f t="shared" si="60"/>
        <v/>
      </c>
    </row>
    <row r="1044" spans="1:3" x14ac:dyDescent="0.25">
      <c r="A1044" s="10" t="str">
        <f t="shared" si="61"/>
        <v/>
      </c>
      <c r="B1044" s="4" t="str">
        <f t="shared" si="62"/>
        <v/>
      </c>
      <c r="C1044" s="4" t="str">
        <f t="shared" si="60"/>
        <v/>
      </c>
    </row>
    <row r="1045" spans="1:3" x14ac:dyDescent="0.25">
      <c r="A1045" s="10" t="str">
        <f t="shared" si="61"/>
        <v/>
      </c>
      <c r="B1045" s="4" t="str">
        <f t="shared" si="62"/>
        <v/>
      </c>
      <c r="C1045" s="4" t="str">
        <f t="shared" si="60"/>
        <v/>
      </c>
    </row>
    <row r="1046" spans="1:3" x14ac:dyDescent="0.25">
      <c r="A1046" s="10" t="str">
        <f t="shared" si="61"/>
        <v/>
      </c>
      <c r="B1046" s="4" t="str">
        <f t="shared" si="62"/>
        <v/>
      </c>
      <c r="C1046" s="4" t="str">
        <f t="shared" si="60"/>
        <v/>
      </c>
    </row>
    <row r="1047" spans="1:3" x14ac:dyDescent="0.25">
      <c r="A1047" s="10" t="str">
        <f t="shared" si="61"/>
        <v/>
      </c>
      <c r="B1047" s="4" t="str">
        <f t="shared" si="62"/>
        <v/>
      </c>
      <c r="C1047" s="4" t="str">
        <f t="shared" si="60"/>
        <v/>
      </c>
    </row>
    <row r="1048" spans="1:3" x14ac:dyDescent="0.25">
      <c r="A1048" s="10" t="str">
        <f t="shared" si="61"/>
        <v/>
      </c>
      <c r="B1048" s="4" t="str">
        <f t="shared" si="62"/>
        <v/>
      </c>
      <c r="C1048" s="4" t="str">
        <f t="shared" si="60"/>
        <v/>
      </c>
    </row>
    <row r="1049" spans="1:3" x14ac:dyDescent="0.25">
      <c r="A1049" s="10" t="str">
        <f t="shared" si="61"/>
        <v/>
      </c>
      <c r="B1049" s="4" t="str">
        <f t="shared" si="62"/>
        <v/>
      </c>
      <c r="C1049" s="4" t="str">
        <f t="shared" si="60"/>
        <v/>
      </c>
    </row>
    <row r="1050" spans="1:3" x14ac:dyDescent="0.25">
      <c r="A1050" s="10" t="str">
        <f t="shared" si="61"/>
        <v/>
      </c>
      <c r="B1050" s="4" t="str">
        <f t="shared" si="62"/>
        <v/>
      </c>
      <c r="C1050" s="4" t="str">
        <f t="shared" si="60"/>
        <v/>
      </c>
    </row>
    <row r="1051" spans="1:3" x14ac:dyDescent="0.25">
      <c r="A1051" s="10" t="str">
        <f t="shared" si="61"/>
        <v/>
      </c>
      <c r="B1051" s="4" t="str">
        <f t="shared" si="62"/>
        <v/>
      </c>
      <c r="C1051" s="4" t="str">
        <f t="shared" si="60"/>
        <v/>
      </c>
    </row>
    <row r="1052" spans="1:3" x14ac:dyDescent="0.25">
      <c r="A1052" s="10" t="str">
        <f t="shared" si="61"/>
        <v/>
      </c>
      <c r="B1052" s="4" t="str">
        <f t="shared" si="62"/>
        <v/>
      </c>
      <c r="C1052" s="4" t="str">
        <f t="shared" si="60"/>
        <v/>
      </c>
    </row>
    <row r="1053" spans="1:3" x14ac:dyDescent="0.25">
      <c r="A1053" s="10" t="str">
        <f t="shared" si="61"/>
        <v/>
      </c>
      <c r="B1053" s="4" t="str">
        <f t="shared" si="62"/>
        <v/>
      </c>
      <c r="C1053" s="4" t="str">
        <f t="shared" si="60"/>
        <v/>
      </c>
    </row>
    <row r="1054" spans="1:3" x14ac:dyDescent="0.25">
      <c r="A1054" s="10" t="str">
        <f t="shared" si="61"/>
        <v/>
      </c>
      <c r="B1054" s="4" t="str">
        <f t="shared" si="62"/>
        <v/>
      </c>
      <c r="C1054" s="4" t="str">
        <f t="shared" si="60"/>
        <v/>
      </c>
    </row>
    <row r="1055" spans="1:3" x14ac:dyDescent="0.25">
      <c r="A1055" s="10" t="str">
        <f t="shared" si="61"/>
        <v/>
      </c>
      <c r="B1055" s="4" t="str">
        <f t="shared" si="62"/>
        <v/>
      </c>
      <c r="C1055" s="4" t="str">
        <f t="shared" si="60"/>
        <v/>
      </c>
    </row>
    <row r="1056" spans="1:3" x14ac:dyDescent="0.25">
      <c r="A1056" s="10" t="str">
        <f t="shared" si="61"/>
        <v/>
      </c>
      <c r="B1056" s="4" t="str">
        <f t="shared" si="62"/>
        <v/>
      </c>
      <c r="C1056" s="4" t="str">
        <f t="shared" si="60"/>
        <v/>
      </c>
    </row>
    <row r="1057" spans="1:3" x14ac:dyDescent="0.25">
      <c r="A1057" s="10" t="str">
        <f t="shared" si="61"/>
        <v/>
      </c>
      <c r="B1057" s="4" t="str">
        <f t="shared" si="62"/>
        <v/>
      </c>
      <c r="C1057" s="4" t="str">
        <f t="shared" si="60"/>
        <v/>
      </c>
    </row>
    <row r="1058" spans="1:3" x14ac:dyDescent="0.25">
      <c r="A1058" s="10" t="str">
        <f t="shared" si="61"/>
        <v/>
      </c>
      <c r="B1058" s="4" t="str">
        <f t="shared" si="62"/>
        <v/>
      </c>
      <c r="C1058" s="4" t="str">
        <f t="shared" si="60"/>
        <v/>
      </c>
    </row>
    <row r="1059" spans="1:3" x14ac:dyDescent="0.25">
      <c r="A1059" s="10" t="str">
        <f t="shared" si="61"/>
        <v/>
      </c>
      <c r="B1059" s="4" t="str">
        <f t="shared" si="62"/>
        <v/>
      </c>
      <c r="C1059" s="4" t="str">
        <f t="shared" si="60"/>
        <v/>
      </c>
    </row>
    <row r="1060" spans="1:3" x14ac:dyDescent="0.25">
      <c r="A1060" s="10" t="str">
        <f t="shared" si="61"/>
        <v/>
      </c>
      <c r="B1060" s="4" t="str">
        <f t="shared" si="62"/>
        <v/>
      </c>
      <c r="C1060" s="4" t="str">
        <f t="shared" si="60"/>
        <v/>
      </c>
    </row>
    <row r="1061" spans="1:3" x14ac:dyDescent="0.25">
      <c r="A1061" s="10" t="str">
        <f t="shared" si="61"/>
        <v/>
      </c>
      <c r="B1061" s="4" t="str">
        <f t="shared" si="62"/>
        <v/>
      </c>
      <c r="C1061" s="4" t="str">
        <f t="shared" si="60"/>
        <v/>
      </c>
    </row>
    <row r="1062" spans="1:3" x14ac:dyDescent="0.25">
      <c r="A1062" s="10" t="str">
        <f t="shared" si="61"/>
        <v/>
      </c>
      <c r="B1062" s="4" t="str">
        <f t="shared" si="62"/>
        <v/>
      </c>
      <c r="C1062" s="4" t="str">
        <f t="shared" si="60"/>
        <v/>
      </c>
    </row>
    <row r="1063" spans="1:3" x14ac:dyDescent="0.25">
      <c r="A1063" s="10" t="str">
        <f t="shared" si="61"/>
        <v/>
      </c>
      <c r="B1063" s="4" t="str">
        <f t="shared" si="62"/>
        <v/>
      </c>
      <c r="C1063" s="4" t="str">
        <f t="shared" si="60"/>
        <v/>
      </c>
    </row>
    <row r="1064" spans="1:3" x14ac:dyDescent="0.25">
      <c r="A1064" s="10" t="str">
        <f t="shared" si="61"/>
        <v/>
      </c>
      <c r="B1064" s="4" t="str">
        <f t="shared" si="62"/>
        <v/>
      </c>
      <c r="C1064" s="4" t="str">
        <f t="shared" si="60"/>
        <v/>
      </c>
    </row>
    <row r="1065" spans="1:3" x14ac:dyDescent="0.25">
      <c r="A1065" s="10" t="str">
        <f t="shared" si="61"/>
        <v/>
      </c>
      <c r="B1065" s="4" t="str">
        <f t="shared" si="62"/>
        <v/>
      </c>
      <c r="C1065" s="4" t="str">
        <f t="shared" si="60"/>
        <v/>
      </c>
    </row>
    <row r="1066" spans="1:3" x14ac:dyDescent="0.25">
      <c r="A1066" s="10" t="str">
        <f t="shared" si="61"/>
        <v/>
      </c>
      <c r="B1066" s="4" t="str">
        <f t="shared" si="62"/>
        <v/>
      </c>
      <c r="C1066" s="4" t="str">
        <f t="shared" si="60"/>
        <v/>
      </c>
    </row>
    <row r="1067" spans="1:3" x14ac:dyDescent="0.25">
      <c r="A1067" s="10" t="str">
        <f t="shared" si="61"/>
        <v/>
      </c>
      <c r="B1067" s="4" t="str">
        <f t="shared" si="62"/>
        <v/>
      </c>
      <c r="C1067" s="4" t="str">
        <f t="shared" si="60"/>
        <v/>
      </c>
    </row>
    <row r="1068" spans="1:3" x14ac:dyDescent="0.25">
      <c r="A1068" s="10" t="str">
        <f t="shared" si="61"/>
        <v/>
      </c>
      <c r="B1068" s="4" t="str">
        <f t="shared" si="62"/>
        <v/>
      </c>
      <c r="C1068" s="4" t="str">
        <f t="shared" si="60"/>
        <v/>
      </c>
    </row>
    <row r="1069" spans="1:3" x14ac:dyDescent="0.25">
      <c r="A1069" s="10" t="str">
        <f t="shared" si="61"/>
        <v/>
      </c>
      <c r="B1069" s="4" t="str">
        <f t="shared" si="62"/>
        <v/>
      </c>
      <c r="C1069" s="4" t="str">
        <f t="shared" si="60"/>
        <v/>
      </c>
    </row>
    <row r="1070" spans="1:3" x14ac:dyDescent="0.25">
      <c r="A1070" s="10" t="str">
        <f t="shared" si="61"/>
        <v/>
      </c>
      <c r="B1070" s="4" t="str">
        <f t="shared" si="62"/>
        <v/>
      </c>
      <c r="C1070" s="4" t="str">
        <f t="shared" si="60"/>
        <v/>
      </c>
    </row>
    <row r="1071" spans="1:3" x14ac:dyDescent="0.25">
      <c r="A1071" s="10" t="str">
        <f t="shared" si="61"/>
        <v/>
      </c>
      <c r="B1071" s="4" t="str">
        <f t="shared" si="62"/>
        <v/>
      </c>
      <c r="C1071" s="4" t="str">
        <f t="shared" si="60"/>
        <v/>
      </c>
    </row>
    <row r="1072" spans="1:3" x14ac:dyDescent="0.25">
      <c r="A1072" s="10" t="str">
        <f t="shared" si="61"/>
        <v/>
      </c>
      <c r="B1072" s="4" t="str">
        <f t="shared" si="62"/>
        <v/>
      </c>
      <c r="C1072" s="4" t="str">
        <f t="shared" si="60"/>
        <v/>
      </c>
    </row>
    <row r="1073" spans="1:3" x14ac:dyDescent="0.25">
      <c r="A1073" s="10" t="str">
        <f t="shared" si="61"/>
        <v/>
      </c>
      <c r="B1073" s="4" t="str">
        <f t="shared" si="62"/>
        <v/>
      </c>
      <c r="C1073" s="4" t="str">
        <f t="shared" si="60"/>
        <v/>
      </c>
    </row>
    <row r="1074" spans="1:3" x14ac:dyDescent="0.25">
      <c r="A1074" s="10" t="str">
        <f t="shared" si="61"/>
        <v/>
      </c>
      <c r="B1074" s="4" t="str">
        <f t="shared" si="62"/>
        <v/>
      </c>
      <c r="C1074" s="4" t="str">
        <f t="shared" si="60"/>
        <v/>
      </c>
    </row>
    <row r="1075" spans="1:3" x14ac:dyDescent="0.25">
      <c r="A1075" s="10" t="str">
        <f t="shared" si="61"/>
        <v/>
      </c>
      <c r="B1075" s="4" t="str">
        <f t="shared" si="62"/>
        <v/>
      </c>
      <c r="C1075" s="4" t="str">
        <f t="shared" si="60"/>
        <v/>
      </c>
    </row>
    <row r="1076" spans="1:3" x14ac:dyDescent="0.25">
      <c r="A1076" s="10" t="str">
        <f t="shared" si="61"/>
        <v/>
      </c>
      <c r="B1076" s="4" t="str">
        <f t="shared" si="62"/>
        <v/>
      </c>
      <c r="C1076" s="4" t="str">
        <f t="shared" si="60"/>
        <v/>
      </c>
    </row>
    <row r="1077" spans="1:3" x14ac:dyDescent="0.25">
      <c r="A1077" s="10" t="str">
        <f t="shared" si="61"/>
        <v/>
      </c>
      <c r="B1077" s="4" t="str">
        <f t="shared" si="62"/>
        <v/>
      </c>
      <c r="C1077" s="4" t="str">
        <f t="shared" si="60"/>
        <v/>
      </c>
    </row>
    <row r="1078" spans="1:3" x14ac:dyDescent="0.25">
      <c r="A1078" s="10" t="str">
        <f t="shared" si="61"/>
        <v/>
      </c>
      <c r="B1078" s="4" t="str">
        <f t="shared" si="62"/>
        <v/>
      </c>
      <c r="C1078" s="4" t="str">
        <f t="shared" si="60"/>
        <v/>
      </c>
    </row>
    <row r="1079" spans="1:3" x14ac:dyDescent="0.25">
      <c r="A1079" s="10" t="str">
        <f t="shared" si="61"/>
        <v/>
      </c>
      <c r="B1079" s="4" t="str">
        <f t="shared" si="62"/>
        <v/>
      </c>
      <c r="C1079" s="4" t="str">
        <f t="shared" si="60"/>
        <v/>
      </c>
    </row>
    <row r="1080" spans="1:3" x14ac:dyDescent="0.25">
      <c r="A1080" s="10" t="str">
        <f t="shared" si="61"/>
        <v/>
      </c>
      <c r="B1080" s="4" t="str">
        <f t="shared" si="62"/>
        <v/>
      </c>
      <c r="C1080" s="4" t="str">
        <f t="shared" si="60"/>
        <v/>
      </c>
    </row>
    <row r="1081" spans="1:3" x14ac:dyDescent="0.25">
      <c r="A1081" s="10" t="str">
        <f t="shared" si="61"/>
        <v/>
      </c>
      <c r="B1081" s="4" t="str">
        <f t="shared" si="62"/>
        <v/>
      </c>
      <c r="C1081" s="4" t="str">
        <f t="shared" si="60"/>
        <v/>
      </c>
    </row>
    <row r="1082" spans="1:3" x14ac:dyDescent="0.25">
      <c r="A1082" s="10" t="str">
        <f t="shared" si="61"/>
        <v/>
      </c>
      <c r="B1082" s="4" t="str">
        <f t="shared" si="62"/>
        <v/>
      </c>
      <c r="C1082" s="4" t="str">
        <f t="shared" si="60"/>
        <v/>
      </c>
    </row>
    <row r="1083" spans="1:3" x14ac:dyDescent="0.25">
      <c r="A1083" s="10" t="str">
        <f t="shared" si="61"/>
        <v/>
      </c>
      <c r="B1083" s="4" t="str">
        <f t="shared" si="62"/>
        <v/>
      </c>
      <c r="C1083" s="4" t="str">
        <f t="shared" si="60"/>
        <v/>
      </c>
    </row>
    <row r="1084" spans="1:3" x14ac:dyDescent="0.25">
      <c r="A1084" s="10" t="str">
        <f t="shared" si="61"/>
        <v/>
      </c>
      <c r="B1084" s="4" t="str">
        <f t="shared" si="62"/>
        <v/>
      </c>
      <c r="C1084" s="4" t="str">
        <f t="shared" si="60"/>
        <v/>
      </c>
    </row>
    <row r="1085" spans="1:3" x14ac:dyDescent="0.25">
      <c r="A1085" s="10" t="str">
        <f t="shared" si="61"/>
        <v/>
      </c>
      <c r="B1085" s="4" t="str">
        <f t="shared" si="62"/>
        <v/>
      </c>
      <c r="C1085" s="4" t="str">
        <f t="shared" si="60"/>
        <v/>
      </c>
    </row>
    <row r="1086" spans="1:3" x14ac:dyDescent="0.25">
      <c r="A1086" s="10" t="str">
        <f t="shared" si="61"/>
        <v/>
      </c>
      <c r="B1086" s="4" t="str">
        <f t="shared" si="62"/>
        <v/>
      </c>
      <c r="C1086" s="4" t="str">
        <f t="shared" si="60"/>
        <v/>
      </c>
    </row>
    <row r="1087" spans="1:3" x14ac:dyDescent="0.25">
      <c r="A1087" s="10" t="str">
        <f t="shared" si="61"/>
        <v/>
      </c>
      <c r="B1087" s="4" t="str">
        <f t="shared" si="62"/>
        <v/>
      </c>
      <c r="C1087" s="4" t="str">
        <f t="shared" si="60"/>
        <v/>
      </c>
    </row>
    <row r="1088" spans="1:3" x14ac:dyDescent="0.25">
      <c r="A1088" s="10" t="str">
        <f t="shared" si="61"/>
        <v/>
      </c>
      <c r="B1088" s="4" t="str">
        <f t="shared" si="62"/>
        <v/>
      </c>
      <c r="C1088" s="4" t="str">
        <f t="shared" si="60"/>
        <v/>
      </c>
    </row>
    <row r="1089" spans="1:3" x14ac:dyDescent="0.25">
      <c r="A1089" s="10" t="str">
        <f t="shared" si="61"/>
        <v/>
      </c>
      <c r="B1089" s="4" t="str">
        <f t="shared" si="62"/>
        <v/>
      </c>
      <c r="C1089" s="4" t="str">
        <f t="shared" si="60"/>
        <v/>
      </c>
    </row>
    <row r="1090" spans="1:3" x14ac:dyDescent="0.25">
      <c r="A1090" s="10" t="str">
        <f t="shared" si="61"/>
        <v/>
      </c>
      <c r="B1090" s="4" t="str">
        <f t="shared" si="62"/>
        <v/>
      </c>
      <c r="C1090" s="4" t="str">
        <f t="shared" ref="C1090:C1153" si="63">IF(ISNUMBER(A1090),COUNTIFS(IndirectStartDates,"&lt;="&amp;A1090,IndirectCompletedDates,"&gt;"&amp;A1090),"")</f>
        <v/>
      </c>
    </row>
    <row r="1091" spans="1:3" x14ac:dyDescent="0.25">
      <c r="A1091" s="10" t="str">
        <f t="shared" ref="A1091:A1154" si="64">IF(ISNUMBER(A1090),IF(A1090+1&lt;=MAX(IndirectStartDates),A1090+1,""),"")</f>
        <v/>
      </c>
      <c r="B1091" s="4" t="str">
        <f t="shared" ref="B1091:B1154" si="65">IF(ISNUMBER(A1091),YEAR(A1091)&amp;"-"&amp;TEXT(WEEKNUM(A1091),"00"),"")</f>
        <v/>
      </c>
      <c r="C1091" s="4" t="str">
        <f t="shared" si="63"/>
        <v/>
      </c>
    </row>
    <row r="1092" spans="1:3" x14ac:dyDescent="0.25">
      <c r="A1092" s="10" t="str">
        <f t="shared" si="64"/>
        <v/>
      </c>
      <c r="B1092" s="4" t="str">
        <f t="shared" si="65"/>
        <v/>
      </c>
      <c r="C1092" s="4" t="str">
        <f t="shared" si="63"/>
        <v/>
      </c>
    </row>
    <row r="1093" spans="1:3" x14ac:dyDescent="0.25">
      <c r="A1093" s="10" t="str">
        <f t="shared" si="64"/>
        <v/>
      </c>
      <c r="B1093" s="4" t="str">
        <f t="shared" si="65"/>
        <v/>
      </c>
      <c r="C1093" s="4" t="str">
        <f t="shared" si="63"/>
        <v/>
      </c>
    </row>
    <row r="1094" spans="1:3" x14ac:dyDescent="0.25">
      <c r="A1094" s="10" t="str">
        <f t="shared" si="64"/>
        <v/>
      </c>
      <c r="B1094" s="4" t="str">
        <f t="shared" si="65"/>
        <v/>
      </c>
      <c r="C1094" s="4" t="str">
        <f t="shared" si="63"/>
        <v/>
      </c>
    </row>
    <row r="1095" spans="1:3" x14ac:dyDescent="0.25">
      <c r="A1095" s="10" t="str">
        <f t="shared" si="64"/>
        <v/>
      </c>
      <c r="B1095" s="4" t="str">
        <f t="shared" si="65"/>
        <v/>
      </c>
      <c r="C1095" s="4" t="str">
        <f t="shared" si="63"/>
        <v/>
      </c>
    </row>
    <row r="1096" spans="1:3" x14ac:dyDescent="0.25">
      <c r="A1096" s="10" t="str">
        <f t="shared" si="64"/>
        <v/>
      </c>
      <c r="B1096" s="4" t="str">
        <f t="shared" si="65"/>
        <v/>
      </c>
      <c r="C1096" s="4" t="str">
        <f t="shared" si="63"/>
        <v/>
      </c>
    </row>
    <row r="1097" spans="1:3" x14ac:dyDescent="0.25">
      <c r="A1097" s="10" t="str">
        <f t="shared" si="64"/>
        <v/>
      </c>
      <c r="B1097" s="4" t="str">
        <f t="shared" si="65"/>
        <v/>
      </c>
      <c r="C1097" s="4" t="str">
        <f t="shared" si="63"/>
        <v/>
      </c>
    </row>
    <row r="1098" spans="1:3" x14ac:dyDescent="0.25">
      <c r="A1098" s="10" t="str">
        <f t="shared" si="64"/>
        <v/>
      </c>
      <c r="B1098" s="4" t="str">
        <f t="shared" si="65"/>
        <v/>
      </c>
      <c r="C1098" s="4" t="str">
        <f t="shared" si="63"/>
        <v/>
      </c>
    </row>
    <row r="1099" spans="1:3" x14ac:dyDescent="0.25">
      <c r="A1099" s="10" t="str">
        <f t="shared" si="64"/>
        <v/>
      </c>
      <c r="B1099" s="4" t="str">
        <f t="shared" si="65"/>
        <v/>
      </c>
      <c r="C1099" s="4" t="str">
        <f t="shared" si="63"/>
        <v/>
      </c>
    </row>
    <row r="1100" spans="1:3" x14ac:dyDescent="0.25">
      <c r="A1100" s="10" t="str">
        <f t="shared" si="64"/>
        <v/>
      </c>
      <c r="B1100" s="4" t="str">
        <f t="shared" si="65"/>
        <v/>
      </c>
      <c r="C1100" s="4" t="str">
        <f t="shared" si="63"/>
        <v/>
      </c>
    </row>
    <row r="1101" spans="1:3" x14ac:dyDescent="0.25">
      <c r="A1101" s="10" t="str">
        <f t="shared" si="64"/>
        <v/>
      </c>
      <c r="B1101" s="4" t="str">
        <f t="shared" si="65"/>
        <v/>
      </c>
      <c r="C1101" s="4" t="str">
        <f t="shared" si="63"/>
        <v/>
      </c>
    </row>
    <row r="1102" spans="1:3" x14ac:dyDescent="0.25">
      <c r="A1102" s="10" t="str">
        <f t="shared" si="64"/>
        <v/>
      </c>
      <c r="B1102" s="4" t="str">
        <f t="shared" si="65"/>
        <v/>
      </c>
      <c r="C1102" s="4" t="str">
        <f t="shared" si="63"/>
        <v/>
      </c>
    </row>
    <row r="1103" spans="1:3" x14ac:dyDescent="0.25">
      <c r="A1103" s="10" t="str">
        <f t="shared" si="64"/>
        <v/>
      </c>
      <c r="B1103" s="4" t="str">
        <f t="shared" si="65"/>
        <v/>
      </c>
      <c r="C1103" s="4" t="str">
        <f t="shared" si="63"/>
        <v/>
      </c>
    </row>
    <row r="1104" spans="1:3" x14ac:dyDescent="0.25">
      <c r="A1104" s="10" t="str">
        <f t="shared" si="64"/>
        <v/>
      </c>
      <c r="B1104" s="4" t="str">
        <f t="shared" si="65"/>
        <v/>
      </c>
      <c r="C1104" s="4" t="str">
        <f t="shared" si="63"/>
        <v/>
      </c>
    </row>
    <row r="1105" spans="1:3" x14ac:dyDescent="0.25">
      <c r="A1105" s="10" t="str">
        <f t="shared" si="64"/>
        <v/>
      </c>
      <c r="B1105" s="4" t="str">
        <f t="shared" si="65"/>
        <v/>
      </c>
      <c r="C1105" s="4" t="str">
        <f t="shared" si="63"/>
        <v/>
      </c>
    </row>
    <row r="1106" spans="1:3" x14ac:dyDescent="0.25">
      <c r="A1106" s="10" t="str">
        <f t="shared" si="64"/>
        <v/>
      </c>
      <c r="B1106" s="4" t="str">
        <f t="shared" si="65"/>
        <v/>
      </c>
      <c r="C1106" s="4" t="str">
        <f t="shared" si="63"/>
        <v/>
      </c>
    </row>
    <row r="1107" spans="1:3" x14ac:dyDescent="0.25">
      <c r="A1107" s="10" t="str">
        <f t="shared" si="64"/>
        <v/>
      </c>
      <c r="B1107" s="4" t="str">
        <f t="shared" si="65"/>
        <v/>
      </c>
      <c r="C1107" s="4" t="str">
        <f t="shared" si="63"/>
        <v/>
      </c>
    </row>
    <row r="1108" spans="1:3" x14ac:dyDescent="0.25">
      <c r="A1108" s="10" t="str">
        <f t="shared" si="64"/>
        <v/>
      </c>
      <c r="B1108" s="4" t="str">
        <f t="shared" si="65"/>
        <v/>
      </c>
      <c r="C1108" s="4" t="str">
        <f t="shared" si="63"/>
        <v/>
      </c>
    </row>
    <row r="1109" spans="1:3" x14ac:dyDescent="0.25">
      <c r="A1109" s="10" t="str">
        <f t="shared" si="64"/>
        <v/>
      </c>
      <c r="B1109" s="4" t="str">
        <f t="shared" si="65"/>
        <v/>
      </c>
      <c r="C1109" s="4" t="str">
        <f t="shared" si="63"/>
        <v/>
      </c>
    </row>
    <row r="1110" spans="1:3" x14ac:dyDescent="0.25">
      <c r="A1110" s="10" t="str">
        <f t="shared" si="64"/>
        <v/>
      </c>
      <c r="B1110" s="4" t="str">
        <f t="shared" si="65"/>
        <v/>
      </c>
      <c r="C1110" s="4" t="str">
        <f t="shared" si="63"/>
        <v/>
      </c>
    </row>
    <row r="1111" spans="1:3" x14ac:dyDescent="0.25">
      <c r="A1111" s="10" t="str">
        <f t="shared" si="64"/>
        <v/>
      </c>
      <c r="B1111" s="4" t="str">
        <f t="shared" si="65"/>
        <v/>
      </c>
      <c r="C1111" s="4" t="str">
        <f t="shared" si="63"/>
        <v/>
      </c>
    </row>
    <row r="1112" spans="1:3" x14ac:dyDescent="0.25">
      <c r="A1112" s="10" t="str">
        <f t="shared" si="64"/>
        <v/>
      </c>
      <c r="B1112" s="4" t="str">
        <f t="shared" si="65"/>
        <v/>
      </c>
      <c r="C1112" s="4" t="str">
        <f t="shared" si="63"/>
        <v/>
      </c>
    </row>
    <row r="1113" spans="1:3" x14ac:dyDescent="0.25">
      <c r="A1113" s="10" t="str">
        <f t="shared" si="64"/>
        <v/>
      </c>
      <c r="B1113" s="4" t="str">
        <f t="shared" si="65"/>
        <v/>
      </c>
      <c r="C1113" s="4" t="str">
        <f t="shared" si="63"/>
        <v/>
      </c>
    </row>
    <row r="1114" spans="1:3" x14ac:dyDescent="0.25">
      <c r="A1114" s="10" t="str">
        <f t="shared" si="64"/>
        <v/>
      </c>
      <c r="B1114" s="4" t="str">
        <f t="shared" si="65"/>
        <v/>
      </c>
      <c r="C1114" s="4" t="str">
        <f t="shared" si="63"/>
        <v/>
      </c>
    </row>
    <row r="1115" spans="1:3" x14ac:dyDescent="0.25">
      <c r="A1115" s="10" t="str">
        <f t="shared" si="64"/>
        <v/>
      </c>
      <c r="B1115" s="4" t="str">
        <f t="shared" si="65"/>
        <v/>
      </c>
      <c r="C1115" s="4" t="str">
        <f t="shared" si="63"/>
        <v/>
      </c>
    </row>
    <row r="1116" spans="1:3" x14ac:dyDescent="0.25">
      <c r="A1116" s="10" t="str">
        <f t="shared" si="64"/>
        <v/>
      </c>
      <c r="B1116" s="4" t="str">
        <f t="shared" si="65"/>
        <v/>
      </c>
      <c r="C1116" s="4" t="str">
        <f t="shared" si="63"/>
        <v/>
      </c>
    </row>
    <row r="1117" spans="1:3" x14ac:dyDescent="0.25">
      <c r="A1117" s="10" t="str">
        <f t="shared" si="64"/>
        <v/>
      </c>
      <c r="B1117" s="4" t="str">
        <f t="shared" si="65"/>
        <v/>
      </c>
      <c r="C1117" s="4" t="str">
        <f t="shared" si="63"/>
        <v/>
      </c>
    </row>
    <row r="1118" spans="1:3" x14ac:dyDescent="0.25">
      <c r="A1118" s="10" t="str">
        <f t="shared" si="64"/>
        <v/>
      </c>
      <c r="B1118" s="4" t="str">
        <f t="shared" si="65"/>
        <v/>
      </c>
      <c r="C1118" s="4" t="str">
        <f t="shared" si="63"/>
        <v/>
      </c>
    </row>
    <row r="1119" spans="1:3" x14ac:dyDescent="0.25">
      <c r="A1119" s="10" t="str">
        <f t="shared" si="64"/>
        <v/>
      </c>
      <c r="B1119" s="4" t="str">
        <f t="shared" si="65"/>
        <v/>
      </c>
      <c r="C1119" s="4" t="str">
        <f t="shared" si="63"/>
        <v/>
      </c>
    </row>
    <row r="1120" spans="1:3" x14ac:dyDescent="0.25">
      <c r="A1120" s="10" t="str">
        <f t="shared" si="64"/>
        <v/>
      </c>
      <c r="B1120" s="4" t="str">
        <f t="shared" si="65"/>
        <v/>
      </c>
      <c r="C1120" s="4" t="str">
        <f t="shared" si="63"/>
        <v/>
      </c>
    </row>
    <row r="1121" spans="1:3" x14ac:dyDescent="0.25">
      <c r="A1121" s="10" t="str">
        <f t="shared" si="64"/>
        <v/>
      </c>
      <c r="B1121" s="4" t="str">
        <f t="shared" si="65"/>
        <v/>
      </c>
      <c r="C1121" s="4" t="str">
        <f t="shared" si="63"/>
        <v/>
      </c>
    </row>
    <row r="1122" spans="1:3" x14ac:dyDescent="0.25">
      <c r="A1122" s="10" t="str">
        <f t="shared" si="64"/>
        <v/>
      </c>
      <c r="B1122" s="4" t="str">
        <f t="shared" si="65"/>
        <v/>
      </c>
      <c r="C1122" s="4" t="str">
        <f t="shared" si="63"/>
        <v/>
      </c>
    </row>
    <row r="1123" spans="1:3" x14ac:dyDescent="0.25">
      <c r="A1123" s="10" t="str">
        <f t="shared" si="64"/>
        <v/>
      </c>
      <c r="B1123" s="4" t="str">
        <f t="shared" si="65"/>
        <v/>
      </c>
      <c r="C1123" s="4" t="str">
        <f t="shared" si="63"/>
        <v/>
      </c>
    </row>
    <row r="1124" spans="1:3" x14ac:dyDescent="0.25">
      <c r="A1124" s="10" t="str">
        <f t="shared" si="64"/>
        <v/>
      </c>
      <c r="B1124" s="4" t="str">
        <f t="shared" si="65"/>
        <v/>
      </c>
      <c r="C1124" s="4" t="str">
        <f t="shared" si="63"/>
        <v/>
      </c>
    </row>
    <row r="1125" spans="1:3" x14ac:dyDescent="0.25">
      <c r="A1125" s="10" t="str">
        <f t="shared" si="64"/>
        <v/>
      </c>
      <c r="B1125" s="4" t="str">
        <f t="shared" si="65"/>
        <v/>
      </c>
      <c r="C1125" s="4" t="str">
        <f t="shared" si="63"/>
        <v/>
      </c>
    </row>
    <row r="1126" spans="1:3" x14ac:dyDescent="0.25">
      <c r="A1126" s="10" t="str">
        <f t="shared" si="64"/>
        <v/>
      </c>
      <c r="B1126" s="4" t="str">
        <f t="shared" si="65"/>
        <v/>
      </c>
      <c r="C1126" s="4" t="str">
        <f t="shared" si="63"/>
        <v/>
      </c>
    </row>
    <row r="1127" spans="1:3" x14ac:dyDescent="0.25">
      <c r="A1127" s="10" t="str">
        <f t="shared" si="64"/>
        <v/>
      </c>
      <c r="B1127" s="4" t="str">
        <f t="shared" si="65"/>
        <v/>
      </c>
      <c r="C1127" s="4" t="str">
        <f t="shared" si="63"/>
        <v/>
      </c>
    </row>
    <row r="1128" spans="1:3" x14ac:dyDescent="0.25">
      <c r="A1128" s="10" t="str">
        <f t="shared" si="64"/>
        <v/>
      </c>
      <c r="B1128" s="4" t="str">
        <f t="shared" si="65"/>
        <v/>
      </c>
      <c r="C1128" s="4" t="str">
        <f t="shared" si="63"/>
        <v/>
      </c>
    </row>
    <row r="1129" spans="1:3" x14ac:dyDescent="0.25">
      <c r="A1129" s="10" t="str">
        <f t="shared" si="64"/>
        <v/>
      </c>
      <c r="B1129" s="4" t="str">
        <f t="shared" si="65"/>
        <v/>
      </c>
      <c r="C1129" s="4" t="str">
        <f t="shared" si="63"/>
        <v/>
      </c>
    </row>
    <row r="1130" spans="1:3" x14ac:dyDescent="0.25">
      <c r="A1130" s="10" t="str">
        <f t="shared" si="64"/>
        <v/>
      </c>
      <c r="B1130" s="4" t="str">
        <f t="shared" si="65"/>
        <v/>
      </c>
      <c r="C1130" s="4" t="str">
        <f t="shared" si="63"/>
        <v/>
      </c>
    </row>
    <row r="1131" spans="1:3" x14ac:dyDescent="0.25">
      <c r="A1131" s="10" t="str">
        <f t="shared" si="64"/>
        <v/>
      </c>
      <c r="B1131" s="4" t="str">
        <f t="shared" si="65"/>
        <v/>
      </c>
      <c r="C1131" s="4" t="str">
        <f t="shared" si="63"/>
        <v/>
      </c>
    </row>
    <row r="1132" spans="1:3" x14ac:dyDescent="0.25">
      <c r="A1132" s="10" t="str">
        <f t="shared" si="64"/>
        <v/>
      </c>
      <c r="B1132" s="4" t="str">
        <f t="shared" si="65"/>
        <v/>
      </c>
      <c r="C1132" s="4" t="str">
        <f t="shared" si="63"/>
        <v/>
      </c>
    </row>
    <row r="1133" spans="1:3" x14ac:dyDescent="0.25">
      <c r="A1133" s="10" t="str">
        <f t="shared" si="64"/>
        <v/>
      </c>
      <c r="B1133" s="4" t="str">
        <f t="shared" si="65"/>
        <v/>
      </c>
      <c r="C1133" s="4" t="str">
        <f t="shared" si="63"/>
        <v/>
      </c>
    </row>
    <row r="1134" spans="1:3" x14ac:dyDescent="0.25">
      <c r="A1134" s="10" t="str">
        <f t="shared" si="64"/>
        <v/>
      </c>
      <c r="B1134" s="4" t="str">
        <f t="shared" si="65"/>
        <v/>
      </c>
      <c r="C1134" s="4" t="str">
        <f t="shared" si="63"/>
        <v/>
      </c>
    </row>
    <row r="1135" spans="1:3" x14ac:dyDescent="0.25">
      <c r="A1135" s="10" t="str">
        <f t="shared" si="64"/>
        <v/>
      </c>
      <c r="B1135" s="4" t="str">
        <f t="shared" si="65"/>
        <v/>
      </c>
      <c r="C1135" s="4" t="str">
        <f t="shared" si="63"/>
        <v/>
      </c>
    </row>
    <row r="1136" spans="1:3" x14ac:dyDescent="0.25">
      <c r="A1136" s="10" t="str">
        <f t="shared" si="64"/>
        <v/>
      </c>
      <c r="B1136" s="4" t="str">
        <f t="shared" si="65"/>
        <v/>
      </c>
      <c r="C1136" s="4" t="str">
        <f t="shared" si="63"/>
        <v/>
      </c>
    </row>
    <row r="1137" spans="1:3" x14ac:dyDescent="0.25">
      <c r="A1137" s="10" t="str">
        <f t="shared" si="64"/>
        <v/>
      </c>
      <c r="B1137" s="4" t="str">
        <f t="shared" si="65"/>
        <v/>
      </c>
      <c r="C1137" s="4" t="str">
        <f t="shared" si="63"/>
        <v/>
      </c>
    </row>
    <row r="1138" spans="1:3" x14ac:dyDescent="0.25">
      <c r="A1138" s="10" t="str">
        <f t="shared" si="64"/>
        <v/>
      </c>
      <c r="B1138" s="4" t="str">
        <f t="shared" si="65"/>
        <v/>
      </c>
      <c r="C1138" s="4" t="str">
        <f t="shared" si="63"/>
        <v/>
      </c>
    </row>
    <row r="1139" spans="1:3" x14ac:dyDescent="0.25">
      <c r="A1139" s="10" t="str">
        <f t="shared" si="64"/>
        <v/>
      </c>
      <c r="B1139" s="4" t="str">
        <f t="shared" si="65"/>
        <v/>
      </c>
      <c r="C1139" s="4" t="str">
        <f t="shared" si="63"/>
        <v/>
      </c>
    </row>
    <row r="1140" spans="1:3" x14ac:dyDescent="0.25">
      <c r="A1140" s="10" t="str">
        <f t="shared" si="64"/>
        <v/>
      </c>
      <c r="B1140" s="4" t="str">
        <f t="shared" si="65"/>
        <v/>
      </c>
      <c r="C1140" s="4" t="str">
        <f t="shared" si="63"/>
        <v/>
      </c>
    </row>
    <row r="1141" spans="1:3" x14ac:dyDescent="0.25">
      <c r="A1141" s="10" t="str">
        <f t="shared" si="64"/>
        <v/>
      </c>
      <c r="B1141" s="4" t="str">
        <f t="shared" si="65"/>
        <v/>
      </c>
      <c r="C1141" s="4" t="str">
        <f t="shared" si="63"/>
        <v/>
      </c>
    </row>
    <row r="1142" spans="1:3" x14ac:dyDescent="0.25">
      <c r="A1142" s="10" t="str">
        <f t="shared" si="64"/>
        <v/>
      </c>
      <c r="B1142" s="4" t="str">
        <f t="shared" si="65"/>
        <v/>
      </c>
      <c r="C1142" s="4" t="str">
        <f t="shared" si="63"/>
        <v/>
      </c>
    </row>
    <row r="1143" spans="1:3" x14ac:dyDescent="0.25">
      <c r="A1143" s="10" t="str">
        <f t="shared" si="64"/>
        <v/>
      </c>
      <c r="B1143" s="4" t="str">
        <f t="shared" si="65"/>
        <v/>
      </c>
      <c r="C1143" s="4" t="str">
        <f t="shared" si="63"/>
        <v/>
      </c>
    </row>
    <row r="1144" spans="1:3" x14ac:dyDescent="0.25">
      <c r="A1144" s="10" t="str">
        <f t="shared" si="64"/>
        <v/>
      </c>
      <c r="B1144" s="4" t="str">
        <f t="shared" si="65"/>
        <v/>
      </c>
      <c r="C1144" s="4" t="str">
        <f t="shared" si="63"/>
        <v/>
      </c>
    </row>
    <row r="1145" spans="1:3" x14ac:dyDescent="0.25">
      <c r="A1145" s="10" t="str">
        <f t="shared" si="64"/>
        <v/>
      </c>
      <c r="B1145" s="4" t="str">
        <f t="shared" si="65"/>
        <v/>
      </c>
      <c r="C1145" s="4" t="str">
        <f t="shared" si="63"/>
        <v/>
      </c>
    </row>
    <row r="1146" spans="1:3" x14ac:dyDescent="0.25">
      <c r="A1146" s="10" t="str">
        <f t="shared" si="64"/>
        <v/>
      </c>
      <c r="B1146" s="4" t="str">
        <f t="shared" si="65"/>
        <v/>
      </c>
      <c r="C1146" s="4" t="str">
        <f t="shared" si="63"/>
        <v/>
      </c>
    </row>
    <row r="1147" spans="1:3" x14ac:dyDescent="0.25">
      <c r="A1147" s="10" t="str">
        <f t="shared" si="64"/>
        <v/>
      </c>
      <c r="B1147" s="4" t="str">
        <f t="shared" si="65"/>
        <v/>
      </c>
      <c r="C1147" s="4" t="str">
        <f t="shared" si="63"/>
        <v/>
      </c>
    </row>
    <row r="1148" spans="1:3" x14ac:dyDescent="0.25">
      <c r="A1148" s="10" t="str">
        <f t="shared" si="64"/>
        <v/>
      </c>
      <c r="B1148" s="4" t="str">
        <f t="shared" si="65"/>
        <v/>
      </c>
      <c r="C1148" s="4" t="str">
        <f t="shared" si="63"/>
        <v/>
      </c>
    </row>
    <row r="1149" spans="1:3" x14ac:dyDescent="0.25">
      <c r="A1149" s="10" t="str">
        <f t="shared" si="64"/>
        <v/>
      </c>
      <c r="B1149" s="4" t="str">
        <f t="shared" si="65"/>
        <v/>
      </c>
      <c r="C1149" s="4" t="str">
        <f t="shared" si="63"/>
        <v/>
      </c>
    </row>
    <row r="1150" spans="1:3" x14ac:dyDescent="0.25">
      <c r="A1150" s="10" t="str">
        <f t="shared" si="64"/>
        <v/>
      </c>
      <c r="B1150" s="4" t="str">
        <f t="shared" si="65"/>
        <v/>
      </c>
      <c r="C1150" s="4" t="str">
        <f t="shared" si="63"/>
        <v/>
      </c>
    </row>
    <row r="1151" spans="1:3" x14ac:dyDescent="0.25">
      <c r="A1151" s="10" t="str">
        <f t="shared" si="64"/>
        <v/>
      </c>
      <c r="B1151" s="4" t="str">
        <f t="shared" si="65"/>
        <v/>
      </c>
      <c r="C1151" s="4" t="str">
        <f t="shared" si="63"/>
        <v/>
      </c>
    </row>
    <row r="1152" spans="1:3" x14ac:dyDescent="0.25">
      <c r="A1152" s="10" t="str">
        <f t="shared" si="64"/>
        <v/>
      </c>
      <c r="B1152" s="4" t="str">
        <f t="shared" si="65"/>
        <v/>
      </c>
      <c r="C1152" s="4" t="str">
        <f t="shared" si="63"/>
        <v/>
      </c>
    </row>
    <row r="1153" spans="1:3" x14ac:dyDescent="0.25">
      <c r="A1153" s="10" t="str">
        <f t="shared" si="64"/>
        <v/>
      </c>
      <c r="B1153" s="4" t="str">
        <f t="shared" si="65"/>
        <v/>
      </c>
      <c r="C1153" s="4" t="str">
        <f t="shared" si="63"/>
        <v/>
      </c>
    </row>
    <row r="1154" spans="1:3" x14ac:dyDescent="0.25">
      <c r="A1154" s="10" t="str">
        <f t="shared" si="64"/>
        <v/>
      </c>
      <c r="B1154" s="4" t="str">
        <f t="shared" si="65"/>
        <v/>
      </c>
      <c r="C1154" s="4" t="str">
        <f t="shared" ref="C1154:C1217" si="66">IF(ISNUMBER(A1154),COUNTIFS(IndirectStartDates,"&lt;="&amp;A1154,IndirectCompletedDates,"&gt;"&amp;A1154),"")</f>
        <v/>
      </c>
    </row>
    <row r="1155" spans="1:3" x14ac:dyDescent="0.25">
      <c r="A1155" s="10" t="str">
        <f t="shared" ref="A1155:A1218" si="67">IF(ISNUMBER(A1154),IF(A1154+1&lt;=MAX(IndirectStartDates),A1154+1,""),"")</f>
        <v/>
      </c>
      <c r="B1155" s="4" t="str">
        <f t="shared" ref="B1155:B1218" si="68">IF(ISNUMBER(A1155),YEAR(A1155)&amp;"-"&amp;TEXT(WEEKNUM(A1155),"00"),"")</f>
        <v/>
      </c>
      <c r="C1155" s="4" t="str">
        <f t="shared" si="66"/>
        <v/>
      </c>
    </row>
    <row r="1156" spans="1:3" x14ac:dyDescent="0.25">
      <c r="A1156" s="10" t="str">
        <f t="shared" si="67"/>
        <v/>
      </c>
      <c r="B1156" s="4" t="str">
        <f t="shared" si="68"/>
        <v/>
      </c>
      <c r="C1156" s="4" t="str">
        <f t="shared" si="66"/>
        <v/>
      </c>
    </row>
    <row r="1157" spans="1:3" x14ac:dyDescent="0.25">
      <c r="A1157" s="10" t="str">
        <f t="shared" si="67"/>
        <v/>
      </c>
      <c r="B1157" s="4" t="str">
        <f t="shared" si="68"/>
        <v/>
      </c>
      <c r="C1157" s="4" t="str">
        <f t="shared" si="66"/>
        <v/>
      </c>
    </row>
    <row r="1158" spans="1:3" x14ac:dyDescent="0.25">
      <c r="A1158" s="10" t="str">
        <f t="shared" si="67"/>
        <v/>
      </c>
      <c r="B1158" s="4" t="str">
        <f t="shared" si="68"/>
        <v/>
      </c>
      <c r="C1158" s="4" t="str">
        <f t="shared" si="66"/>
        <v/>
      </c>
    </row>
    <row r="1159" spans="1:3" x14ac:dyDescent="0.25">
      <c r="A1159" s="10" t="str">
        <f t="shared" si="67"/>
        <v/>
      </c>
      <c r="B1159" s="4" t="str">
        <f t="shared" si="68"/>
        <v/>
      </c>
      <c r="C1159" s="4" t="str">
        <f t="shared" si="66"/>
        <v/>
      </c>
    </row>
    <row r="1160" spans="1:3" x14ac:dyDescent="0.25">
      <c r="A1160" s="10" t="str">
        <f t="shared" si="67"/>
        <v/>
      </c>
      <c r="B1160" s="4" t="str">
        <f t="shared" si="68"/>
        <v/>
      </c>
      <c r="C1160" s="4" t="str">
        <f t="shared" si="66"/>
        <v/>
      </c>
    </row>
    <row r="1161" spans="1:3" x14ac:dyDescent="0.25">
      <c r="A1161" s="10" t="str">
        <f t="shared" si="67"/>
        <v/>
      </c>
      <c r="B1161" s="4" t="str">
        <f t="shared" si="68"/>
        <v/>
      </c>
      <c r="C1161" s="4" t="str">
        <f t="shared" si="66"/>
        <v/>
      </c>
    </row>
    <row r="1162" spans="1:3" x14ac:dyDescent="0.25">
      <c r="A1162" s="10" t="str">
        <f t="shared" si="67"/>
        <v/>
      </c>
      <c r="B1162" s="4" t="str">
        <f t="shared" si="68"/>
        <v/>
      </c>
      <c r="C1162" s="4" t="str">
        <f t="shared" si="66"/>
        <v/>
      </c>
    </row>
    <row r="1163" spans="1:3" x14ac:dyDescent="0.25">
      <c r="A1163" s="10" t="str">
        <f t="shared" si="67"/>
        <v/>
      </c>
      <c r="B1163" s="4" t="str">
        <f t="shared" si="68"/>
        <v/>
      </c>
      <c r="C1163" s="4" t="str">
        <f t="shared" si="66"/>
        <v/>
      </c>
    </row>
    <row r="1164" spans="1:3" x14ac:dyDescent="0.25">
      <c r="A1164" s="10" t="str">
        <f t="shared" si="67"/>
        <v/>
      </c>
      <c r="B1164" s="4" t="str">
        <f t="shared" si="68"/>
        <v/>
      </c>
      <c r="C1164" s="4" t="str">
        <f t="shared" si="66"/>
        <v/>
      </c>
    </row>
    <row r="1165" spans="1:3" x14ac:dyDescent="0.25">
      <c r="A1165" s="10" t="str">
        <f t="shared" si="67"/>
        <v/>
      </c>
      <c r="B1165" s="4" t="str">
        <f t="shared" si="68"/>
        <v/>
      </c>
      <c r="C1165" s="4" t="str">
        <f t="shared" si="66"/>
        <v/>
      </c>
    </row>
    <row r="1166" spans="1:3" x14ac:dyDescent="0.25">
      <c r="A1166" s="10" t="str">
        <f t="shared" si="67"/>
        <v/>
      </c>
      <c r="B1166" s="4" t="str">
        <f t="shared" si="68"/>
        <v/>
      </c>
      <c r="C1166" s="4" t="str">
        <f t="shared" si="66"/>
        <v/>
      </c>
    </row>
    <row r="1167" spans="1:3" x14ac:dyDescent="0.25">
      <c r="A1167" s="10" t="str">
        <f t="shared" si="67"/>
        <v/>
      </c>
      <c r="B1167" s="4" t="str">
        <f t="shared" si="68"/>
        <v/>
      </c>
      <c r="C1167" s="4" t="str">
        <f t="shared" si="66"/>
        <v/>
      </c>
    </row>
    <row r="1168" spans="1:3" x14ac:dyDescent="0.25">
      <c r="A1168" s="10" t="str">
        <f t="shared" si="67"/>
        <v/>
      </c>
      <c r="B1168" s="4" t="str">
        <f t="shared" si="68"/>
        <v/>
      </c>
      <c r="C1168" s="4" t="str">
        <f t="shared" si="66"/>
        <v/>
      </c>
    </row>
    <row r="1169" spans="1:3" x14ac:dyDescent="0.25">
      <c r="A1169" s="10" t="str">
        <f t="shared" si="67"/>
        <v/>
      </c>
      <c r="B1169" s="4" t="str">
        <f t="shared" si="68"/>
        <v/>
      </c>
      <c r="C1169" s="4" t="str">
        <f t="shared" si="66"/>
        <v/>
      </c>
    </row>
    <row r="1170" spans="1:3" x14ac:dyDescent="0.25">
      <c r="A1170" s="10" t="str">
        <f t="shared" si="67"/>
        <v/>
      </c>
      <c r="B1170" s="4" t="str">
        <f t="shared" si="68"/>
        <v/>
      </c>
      <c r="C1170" s="4" t="str">
        <f t="shared" si="66"/>
        <v/>
      </c>
    </row>
    <row r="1171" spans="1:3" x14ac:dyDescent="0.25">
      <c r="A1171" s="10" t="str">
        <f t="shared" si="67"/>
        <v/>
      </c>
      <c r="B1171" s="4" t="str">
        <f t="shared" si="68"/>
        <v/>
      </c>
      <c r="C1171" s="4" t="str">
        <f t="shared" si="66"/>
        <v/>
      </c>
    </row>
    <row r="1172" spans="1:3" x14ac:dyDescent="0.25">
      <c r="A1172" s="10" t="str">
        <f t="shared" si="67"/>
        <v/>
      </c>
      <c r="B1172" s="4" t="str">
        <f t="shared" si="68"/>
        <v/>
      </c>
      <c r="C1172" s="4" t="str">
        <f t="shared" si="66"/>
        <v/>
      </c>
    </row>
    <row r="1173" spans="1:3" x14ac:dyDescent="0.25">
      <c r="A1173" s="10" t="str">
        <f t="shared" si="67"/>
        <v/>
      </c>
      <c r="B1173" s="4" t="str">
        <f t="shared" si="68"/>
        <v/>
      </c>
      <c r="C1173" s="4" t="str">
        <f t="shared" si="66"/>
        <v/>
      </c>
    </row>
    <row r="1174" spans="1:3" x14ac:dyDescent="0.25">
      <c r="A1174" s="10" t="str">
        <f t="shared" si="67"/>
        <v/>
      </c>
      <c r="B1174" s="4" t="str">
        <f t="shared" si="68"/>
        <v/>
      </c>
      <c r="C1174" s="4" t="str">
        <f t="shared" si="66"/>
        <v/>
      </c>
    </row>
    <row r="1175" spans="1:3" x14ac:dyDescent="0.25">
      <c r="A1175" s="10" t="str">
        <f t="shared" si="67"/>
        <v/>
      </c>
      <c r="B1175" s="4" t="str">
        <f t="shared" si="68"/>
        <v/>
      </c>
      <c r="C1175" s="4" t="str">
        <f t="shared" si="66"/>
        <v/>
      </c>
    </row>
    <row r="1176" spans="1:3" x14ac:dyDescent="0.25">
      <c r="A1176" s="10" t="str">
        <f t="shared" si="67"/>
        <v/>
      </c>
      <c r="B1176" s="4" t="str">
        <f t="shared" si="68"/>
        <v/>
      </c>
      <c r="C1176" s="4" t="str">
        <f t="shared" si="66"/>
        <v/>
      </c>
    </row>
    <row r="1177" spans="1:3" x14ac:dyDescent="0.25">
      <c r="A1177" s="10" t="str">
        <f t="shared" si="67"/>
        <v/>
      </c>
      <c r="B1177" s="4" t="str">
        <f t="shared" si="68"/>
        <v/>
      </c>
      <c r="C1177" s="4" t="str">
        <f t="shared" si="66"/>
        <v/>
      </c>
    </row>
    <row r="1178" spans="1:3" x14ac:dyDescent="0.25">
      <c r="A1178" s="10" t="str">
        <f t="shared" si="67"/>
        <v/>
      </c>
      <c r="B1178" s="4" t="str">
        <f t="shared" si="68"/>
        <v/>
      </c>
      <c r="C1178" s="4" t="str">
        <f t="shared" si="66"/>
        <v/>
      </c>
    </row>
    <row r="1179" spans="1:3" x14ac:dyDescent="0.25">
      <c r="A1179" s="10" t="str">
        <f t="shared" si="67"/>
        <v/>
      </c>
      <c r="B1179" s="4" t="str">
        <f t="shared" si="68"/>
        <v/>
      </c>
      <c r="C1179" s="4" t="str">
        <f t="shared" si="66"/>
        <v/>
      </c>
    </row>
    <row r="1180" spans="1:3" x14ac:dyDescent="0.25">
      <c r="A1180" s="10" t="str">
        <f t="shared" si="67"/>
        <v/>
      </c>
      <c r="B1180" s="4" t="str">
        <f t="shared" si="68"/>
        <v/>
      </c>
      <c r="C1180" s="4" t="str">
        <f t="shared" si="66"/>
        <v/>
      </c>
    </row>
    <row r="1181" spans="1:3" x14ac:dyDescent="0.25">
      <c r="A1181" s="10" t="str">
        <f t="shared" si="67"/>
        <v/>
      </c>
      <c r="B1181" s="4" t="str">
        <f t="shared" si="68"/>
        <v/>
      </c>
      <c r="C1181" s="4" t="str">
        <f t="shared" si="66"/>
        <v/>
      </c>
    </row>
    <row r="1182" spans="1:3" x14ac:dyDescent="0.25">
      <c r="A1182" s="10" t="str">
        <f t="shared" si="67"/>
        <v/>
      </c>
      <c r="B1182" s="4" t="str">
        <f t="shared" si="68"/>
        <v/>
      </c>
      <c r="C1182" s="4" t="str">
        <f t="shared" si="66"/>
        <v/>
      </c>
    </row>
    <row r="1183" spans="1:3" x14ac:dyDescent="0.25">
      <c r="A1183" s="10" t="str">
        <f t="shared" si="67"/>
        <v/>
      </c>
      <c r="B1183" s="4" t="str">
        <f t="shared" si="68"/>
        <v/>
      </c>
      <c r="C1183" s="4" t="str">
        <f t="shared" si="66"/>
        <v/>
      </c>
    </row>
    <row r="1184" spans="1:3" x14ac:dyDescent="0.25">
      <c r="A1184" s="10" t="str">
        <f t="shared" si="67"/>
        <v/>
      </c>
      <c r="B1184" s="4" t="str">
        <f t="shared" si="68"/>
        <v/>
      </c>
      <c r="C1184" s="4" t="str">
        <f t="shared" si="66"/>
        <v/>
      </c>
    </row>
    <row r="1185" spans="1:3" x14ac:dyDescent="0.25">
      <c r="A1185" s="10" t="str">
        <f t="shared" si="67"/>
        <v/>
      </c>
      <c r="B1185" s="4" t="str">
        <f t="shared" si="68"/>
        <v/>
      </c>
      <c r="C1185" s="4" t="str">
        <f t="shared" si="66"/>
        <v/>
      </c>
    </row>
    <row r="1186" spans="1:3" x14ac:dyDescent="0.25">
      <c r="A1186" s="10" t="str">
        <f t="shared" si="67"/>
        <v/>
      </c>
      <c r="B1186" s="4" t="str">
        <f t="shared" si="68"/>
        <v/>
      </c>
      <c r="C1186" s="4" t="str">
        <f t="shared" si="66"/>
        <v/>
      </c>
    </row>
    <row r="1187" spans="1:3" x14ac:dyDescent="0.25">
      <c r="A1187" s="10" t="str">
        <f t="shared" si="67"/>
        <v/>
      </c>
      <c r="B1187" s="4" t="str">
        <f t="shared" si="68"/>
        <v/>
      </c>
      <c r="C1187" s="4" t="str">
        <f t="shared" si="66"/>
        <v/>
      </c>
    </row>
    <row r="1188" spans="1:3" x14ac:dyDescent="0.25">
      <c r="A1188" s="10" t="str">
        <f t="shared" si="67"/>
        <v/>
      </c>
      <c r="B1188" s="4" t="str">
        <f t="shared" si="68"/>
        <v/>
      </c>
      <c r="C1188" s="4" t="str">
        <f t="shared" si="66"/>
        <v/>
      </c>
    </row>
    <row r="1189" spans="1:3" x14ac:dyDescent="0.25">
      <c r="A1189" s="10" t="str">
        <f t="shared" si="67"/>
        <v/>
      </c>
      <c r="B1189" s="4" t="str">
        <f t="shared" si="68"/>
        <v/>
      </c>
      <c r="C1189" s="4" t="str">
        <f t="shared" si="66"/>
        <v/>
      </c>
    </row>
    <row r="1190" spans="1:3" x14ac:dyDescent="0.25">
      <c r="A1190" s="10" t="str">
        <f t="shared" si="67"/>
        <v/>
      </c>
      <c r="B1190" s="4" t="str">
        <f t="shared" si="68"/>
        <v/>
      </c>
      <c r="C1190" s="4" t="str">
        <f t="shared" si="66"/>
        <v/>
      </c>
    </row>
    <row r="1191" spans="1:3" x14ac:dyDescent="0.25">
      <c r="A1191" s="10" t="str">
        <f t="shared" si="67"/>
        <v/>
      </c>
      <c r="B1191" s="4" t="str">
        <f t="shared" si="68"/>
        <v/>
      </c>
      <c r="C1191" s="4" t="str">
        <f t="shared" si="66"/>
        <v/>
      </c>
    </row>
    <row r="1192" spans="1:3" x14ac:dyDescent="0.25">
      <c r="A1192" s="10" t="str">
        <f t="shared" si="67"/>
        <v/>
      </c>
      <c r="B1192" s="4" t="str">
        <f t="shared" si="68"/>
        <v/>
      </c>
      <c r="C1192" s="4" t="str">
        <f t="shared" si="66"/>
        <v/>
      </c>
    </row>
    <row r="1193" spans="1:3" x14ac:dyDescent="0.25">
      <c r="A1193" s="10" t="str">
        <f t="shared" si="67"/>
        <v/>
      </c>
      <c r="B1193" s="4" t="str">
        <f t="shared" si="68"/>
        <v/>
      </c>
      <c r="C1193" s="4" t="str">
        <f t="shared" si="66"/>
        <v/>
      </c>
    </row>
    <row r="1194" spans="1:3" x14ac:dyDescent="0.25">
      <c r="A1194" s="10" t="str">
        <f t="shared" si="67"/>
        <v/>
      </c>
      <c r="B1194" s="4" t="str">
        <f t="shared" si="68"/>
        <v/>
      </c>
      <c r="C1194" s="4" t="str">
        <f t="shared" si="66"/>
        <v/>
      </c>
    </row>
    <row r="1195" spans="1:3" x14ac:dyDescent="0.25">
      <c r="A1195" s="10" t="str">
        <f t="shared" si="67"/>
        <v/>
      </c>
      <c r="B1195" s="4" t="str">
        <f t="shared" si="68"/>
        <v/>
      </c>
      <c r="C1195" s="4" t="str">
        <f t="shared" si="66"/>
        <v/>
      </c>
    </row>
    <row r="1196" spans="1:3" x14ac:dyDescent="0.25">
      <c r="A1196" s="10" t="str">
        <f t="shared" si="67"/>
        <v/>
      </c>
      <c r="B1196" s="4" t="str">
        <f t="shared" si="68"/>
        <v/>
      </c>
      <c r="C1196" s="4" t="str">
        <f t="shared" si="66"/>
        <v/>
      </c>
    </row>
    <row r="1197" spans="1:3" x14ac:dyDescent="0.25">
      <c r="A1197" s="10" t="str">
        <f t="shared" si="67"/>
        <v/>
      </c>
      <c r="B1197" s="4" t="str">
        <f t="shared" si="68"/>
        <v/>
      </c>
      <c r="C1197" s="4" t="str">
        <f t="shared" si="66"/>
        <v/>
      </c>
    </row>
    <row r="1198" spans="1:3" x14ac:dyDescent="0.25">
      <c r="A1198" s="10" t="str">
        <f t="shared" si="67"/>
        <v/>
      </c>
      <c r="B1198" s="4" t="str">
        <f t="shared" si="68"/>
        <v/>
      </c>
      <c r="C1198" s="4" t="str">
        <f t="shared" si="66"/>
        <v/>
      </c>
    </row>
    <row r="1199" spans="1:3" x14ac:dyDescent="0.25">
      <c r="A1199" s="10" t="str">
        <f t="shared" si="67"/>
        <v/>
      </c>
      <c r="B1199" s="4" t="str">
        <f t="shared" si="68"/>
        <v/>
      </c>
      <c r="C1199" s="4" t="str">
        <f t="shared" si="66"/>
        <v/>
      </c>
    </row>
    <row r="1200" spans="1:3" x14ac:dyDescent="0.25">
      <c r="A1200" s="10" t="str">
        <f t="shared" si="67"/>
        <v/>
      </c>
      <c r="B1200" s="4" t="str">
        <f t="shared" si="68"/>
        <v/>
      </c>
      <c r="C1200" s="4" t="str">
        <f t="shared" si="66"/>
        <v/>
      </c>
    </row>
    <row r="1201" spans="1:3" x14ac:dyDescent="0.25">
      <c r="A1201" s="10" t="str">
        <f t="shared" si="67"/>
        <v/>
      </c>
      <c r="B1201" s="4" t="str">
        <f t="shared" si="68"/>
        <v/>
      </c>
      <c r="C1201" s="4" t="str">
        <f t="shared" si="66"/>
        <v/>
      </c>
    </row>
    <row r="1202" spans="1:3" x14ac:dyDescent="0.25">
      <c r="A1202" s="10" t="str">
        <f t="shared" si="67"/>
        <v/>
      </c>
      <c r="B1202" s="4" t="str">
        <f t="shared" si="68"/>
        <v/>
      </c>
      <c r="C1202" s="4" t="str">
        <f t="shared" si="66"/>
        <v/>
      </c>
    </row>
    <row r="1203" spans="1:3" x14ac:dyDescent="0.25">
      <c r="A1203" s="10" t="str">
        <f t="shared" si="67"/>
        <v/>
      </c>
      <c r="B1203" s="4" t="str">
        <f t="shared" si="68"/>
        <v/>
      </c>
      <c r="C1203" s="4" t="str">
        <f t="shared" si="66"/>
        <v/>
      </c>
    </row>
    <row r="1204" spans="1:3" x14ac:dyDescent="0.25">
      <c r="A1204" s="10" t="str">
        <f t="shared" si="67"/>
        <v/>
      </c>
      <c r="B1204" s="4" t="str">
        <f t="shared" si="68"/>
        <v/>
      </c>
      <c r="C1204" s="4" t="str">
        <f t="shared" si="66"/>
        <v/>
      </c>
    </row>
    <row r="1205" spans="1:3" x14ac:dyDescent="0.25">
      <c r="A1205" s="10" t="str">
        <f t="shared" si="67"/>
        <v/>
      </c>
      <c r="B1205" s="4" t="str">
        <f t="shared" si="68"/>
        <v/>
      </c>
      <c r="C1205" s="4" t="str">
        <f t="shared" si="66"/>
        <v/>
      </c>
    </row>
    <row r="1206" spans="1:3" x14ac:dyDescent="0.25">
      <c r="A1206" s="10" t="str">
        <f t="shared" si="67"/>
        <v/>
      </c>
      <c r="B1206" s="4" t="str">
        <f t="shared" si="68"/>
        <v/>
      </c>
      <c r="C1206" s="4" t="str">
        <f t="shared" si="66"/>
        <v/>
      </c>
    </row>
    <row r="1207" spans="1:3" x14ac:dyDescent="0.25">
      <c r="A1207" s="10" t="str">
        <f t="shared" si="67"/>
        <v/>
      </c>
      <c r="B1207" s="4" t="str">
        <f t="shared" si="68"/>
        <v/>
      </c>
      <c r="C1207" s="4" t="str">
        <f t="shared" si="66"/>
        <v/>
      </c>
    </row>
    <row r="1208" spans="1:3" x14ac:dyDescent="0.25">
      <c r="A1208" s="10" t="str">
        <f t="shared" si="67"/>
        <v/>
      </c>
      <c r="B1208" s="4" t="str">
        <f t="shared" si="68"/>
        <v/>
      </c>
      <c r="C1208" s="4" t="str">
        <f t="shared" si="66"/>
        <v/>
      </c>
    </row>
    <row r="1209" spans="1:3" x14ac:dyDescent="0.25">
      <c r="A1209" s="10" t="str">
        <f t="shared" si="67"/>
        <v/>
      </c>
      <c r="B1209" s="4" t="str">
        <f t="shared" si="68"/>
        <v/>
      </c>
      <c r="C1209" s="4" t="str">
        <f t="shared" si="66"/>
        <v/>
      </c>
    </row>
    <row r="1210" spans="1:3" x14ac:dyDescent="0.25">
      <c r="A1210" s="10" t="str">
        <f t="shared" si="67"/>
        <v/>
      </c>
      <c r="B1210" s="4" t="str">
        <f t="shared" si="68"/>
        <v/>
      </c>
      <c r="C1210" s="4" t="str">
        <f t="shared" si="66"/>
        <v/>
      </c>
    </row>
    <row r="1211" spans="1:3" x14ac:dyDescent="0.25">
      <c r="A1211" s="10" t="str">
        <f t="shared" si="67"/>
        <v/>
      </c>
      <c r="B1211" s="4" t="str">
        <f t="shared" si="68"/>
        <v/>
      </c>
      <c r="C1211" s="4" t="str">
        <f t="shared" si="66"/>
        <v/>
      </c>
    </row>
    <row r="1212" spans="1:3" x14ac:dyDescent="0.25">
      <c r="A1212" s="10" t="str">
        <f t="shared" si="67"/>
        <v/>
      </c>
      <c r="B1212" s="4" t="str">
        <f t="shared" si="68"/>
        <v/>
      </c>
      <c r="C1212" s="4" t="str">
        <f t="shared" si="66"/>
        <v/>
      </c>
    </row>
    <row r="1213" spans="1:3" x14ac:dyDescent="0.25">
      <c r="A1213" s="10" t="str">
        <f t="shared" si="67"/>
        <v/>
      </c>
      <c r="B1213" s="4" t="str">
        <f t="shared" si="68"/>
        <v/>
      </c>
      <c r="C1213" s="4" t="str">
        <f t="shared" si="66"/>
        <v/>
      </c>
    </row>
    <row r="1214" spans="1:3" x14ac:dyDescent="0.25">
      <c r="A1214" s="10" t="str">
        <f t="shared" si="67"/>
        <v/>
      </c>
      <c r="B1214" s="4" t="str">
        <f t="shared" si="68"/>
        <v/>
      </c>
      <c r="C1214" s="4" t="str">
        <f t="shared" si="66"/>
        <v/>
      </c>
    </row>
    <row r="1215" spans="1:3" x14ac:dyDescent="0.25">
      <c r="A1215" s="10" t="str">
        <f t="shared" si="67"/>
        <v/>
      </c>
      <c r="B1215" s="4" t="str">
        <f t="shared" si="68"/>
        <v/>
      </c>
      <c r="C1215" s="4" t="str">
        <f t="shared" si="66"/>
        <v/>
      </c>
    </row>
    <row r="1216" spans="1:3" x14ac:dyDescent="0.25">
      <c r="A1216" s="10" t="str">
        <f t="shared" si="67"/>
        <v/>
      </c>
      <c r="B1216" s="4" t="str">
        <f t="shared" si="68"/>
        <v/>
      </c>
      <c r="C1216" s="4" t="str">
        <f t="shared" si="66"/>
        <v/>
      </c>
    </row>
    <row r="1217" spans="1:3" x14ac:dyDescent="0.25">
      <c r="A1217" s="10" t="str">
        <f t="shared" si="67"/>
        <v/>
      </c>
      <c r="B1217" s="4" t="str">
        <f t="shared" si="68"/>
        <v/>
      </c>
      <c r="C1217" s="4" t="str">
        <f t="shared" si="66"/>
        <v/>
      </c>
    </row>
    <row r="1218" spans="1:3" x14ac:dyDescent="0.25">
      <c r="A1218" s="10" t="str">
        <f t="shared" si="67"/>
        <v/>
      </c>
      <c r="B1218" s="4" t="str">
        <f t="shared" si="68"/>
        <v/>
      </c>
      <c r="C1218" s="4" t="str">
        <f t="shared" ref="C1218:C1251" si="69">IF(ISNUMBER(A1218),COUNTIFS(IndirectStartDates,"&lt;="&amp;A1218,IndirectCompletedDates,"&gt;"&amp;A1218),"")</f>
        <v/>
      </c>
    </row>
    <row r="1219" spans="1:3" x14ac:dyDescent="0.25">
      <c r="A1219" s="10" t="str">
        <f t="shared" ref="A1219:A1251" si="70">IF(ISNUMBER(A1218),IF(A1218+1&lt;=MAX(IndirectStartDates),A1218+1,""),"")</f>
        <v/>
      </c>
      <c r="B1219" s="4" t="str">
        <f t="shared" ref="B1219:B1251" si="71">IF(ISNUMBER(A1219),YEAR(A1219)&amp;"-"&amp;TEXT(WEEKNUM(A1219),"00"),"")</f>
        <v/>
      </c>
      <c r="C1219" s="4" t="str">
        <f t="shared" si="69"/>
        <v/>
      </c>
    </row>
    <row r="1220" spans="1:3" x14ac:dyDescent="0.25">
      <c r="A1220" s="10" t="str">
        <f t="shared" si="70"/>
        <v/>
      </c>
      <c r="B1220" s="4" t="str">
        <f t="shared" si="71"/>
        <v/>
      </c>
      <c r="C1220" s="4" t="str">
        <f t="shared" si="69"/>
        <v/>
      </c>
    </row>
    <row r="1221" spans="1:3" x14ac:dyDescent="0.25">
      <c r="A1221" s="10" t="str">
        <f t="shared" si="70"/>
        <v/>
      </c>
      <c r="B1221" s="4" t="str">
        <f t="shared" si="71"/>
        <v/>
      </c>
      <c r="C1221" s="4" t="str">
        <f t="shared" si="69"/>
        <v/>
      </c>
    </row>
    <row r="1222" spans="1:3" x14ac:dyDescent="0.25">
      <c r="A1222" s="10" t="str">
        <f t="shared" si="70"/>
        <v/>
      </c>
      <c r="B1222" s="4" t="str">
        <f t="shared" si="71"/>
        <v/>
      </c>
      <c r="C1222" s="4" t="str">
        <f t="shared" si="69"/>
        <v/>
      </c>
    </row>
    <row r="1223" spans="1:3" x14ac:dyDescent="0.25">
      <c r="A1223" s="10" t="str">
        <f t="shared" si="70"/>
        <v/>
      </c>
      <c r="B1223" s="4" t="str">
        <f t="shared" si="71"/>
        <v/>
      </c>
      <c r="C1223" s="4" t="str">
        <f t="shared" si="69"/>
        <v/>
      </c>
    </row>
    <row r="1224" spans="1:3" x14ac:dyDescent="0.25">
      <c r="A1224" s="10" t="str">
        <f t="shared" si="70"/>
        <v/>
      </c>
      <c r="B1224" s="4" t="str">
        <f t="shared" si="71"/>
        <v/>
      </c>
      <c r="C1224" s="4" t="str">
        <f t="shared" si="69"/>
        <v/>
      </c>
    </row>
    <row r="1225" spans="1:3" x14ac:dyDescent="0.25">
      <c r="A1225" s="10" t="str">
        <f t="shared" si="70"/>
        <v/>
      </c>
      <c r="B1225" s="4" t="str">
        <f t="shared" si="71"/>
        <v/>
      </c>
      <c r="C1225" s="4" t="str">
        <f t="shared" si="69"/>
        <v/>
      </c>
    </row>
    <row r="1226" spans="1:3" x14ac:dyDescent="0.25">
      <c r="A1226" s="10" t="str">
        <f t="shared" si="70"/>
        <v/>
      </c>
      <c r="B1226" s="4" t="str">
        <f t="shared" si="71"/>
        <v/>
      </c>
      <c r="C1226" s="4" t="str">
        <f t="shared" si="69"/>
        <v/>
      </c>
    </row>
    <row r="1227" spans="1:3" x14ac:dyDescent="0.25">
      <c r="A1227" s="10" t="str">
        <f t="shared" si="70"/>
        <v/>
      </c>
      <c r="B1227" s="4" t="str">
        <f t="shared" si="71"/>
        <v/>
      </c>
      <c r="C1227" s="4" t="str">
        <f t="shared" si="69"/>
        <v/>
      </c>
    </row>
    <row r="1228" spans="1:3" x14ac:dyDescent="0.25">
      <c r="A1228" s="10" t="str">
        <f t="shared" si="70"/>
        <v/>
      </c>
      <c r="B1228" s="4" t="str">
        <f t="shared" si="71"/>
        <v/>
      </c>
      <c r="C1228" s="4" t="str">
        <f t="shared" si="69"/>
        <v/>
      </c>
    </row>
    <row r="1229" spans="1:3" x14ac:dyDescent="0.25">
      <c r="A1229" s="10" t="str">
        <f t="shared" si="70"/>
        <v/>
      </c>
      <c r="B1229" s="4" t="str">
        <f t="shared" si="71"/>
        <v/>
      </c>
      <c r="C1229" s="4" t="str">
        <f t="shared" si="69"/>
        <v/>
      </c>
    </row>
    <row r="1230" spans="1:3" x14ac:dyDescent="0.25">
      <c r="A1230" s="10" t="str">
        <f t="shared" si="70"/>
        <v/>
      </c>
      <c r="B1230" s="4" t="str">
        <f t="shared" si="71"/>
        <v/>
      </c>
      <c r="C1230" s="4" t="str">
        <f t="shared" si="69"/>
        <v/>
      </c>
    </row>
    <row r="1231" spans="1:3" x14ac:dyDescent="0.25">
      <c r="A1231" s="10" t="str">
        <f t="shared" si="70"/>
        <v/>
      </c>
      <c r="B1231" s="4" t="str">
        <f t="shared" si="71"/>
        <v/>
      </c>
      <c r="C1231" s="4" t="str">
        <f t="shared" si="69"/>
        <v/>
      </c>
    </row>
    <row r="1232" spans="1:3" x14ac:dyDescent="0.25">
      <c r="A1232" s="10" t="str">
        <f t="shared" si="70"/>
        <v/>
      </c>
      <c r="B1232" s="4" t="str">
        <f t="shared" si="71"/>
        <v/>
      </c>
      <c r="C1232" s="4" t="str">
        <f t="shared" si="69"/>
        <v/>
      </c>
    </row>
    <row r="1233" spans="1:3" x14ac:dyDescent="0.25">
      <c r="A1233" s="10" t="str">
        <f t="shared" si="70"/>
        <v/>
      </c>
      <c r="B1233" s="4" t="str">
        <f t="shared" si="71"/>
        <v/>
      </c>
      <c r="C1233" s="4" t="str">
        <f t="shared" si="69"/>
        <v/>
      </c>
    </row>
    <row r="1234" spans="1:3" x14ac:dyDescent="0.25">
      <c r="A1234" s="10" t="str">
        <f t="shared" si="70"/>
        <v/>
      </c>
      <c r="B1234" s="4" t="str">
        <f t="shared" si="71"/>
        <v/>
      </c>
      <c r="C1234" s="4" t="str">
        <f t="shared" si="69"/>
        <v/>
      </c>
    </row>
    <row r="1235" spans="1:3" x14ac:dyDescent="0.25">
      <c r="A1235" s="10" t="str">
        <f t="shared" si="70"/>
        <v/>
      </c>
      <c r="B1235" s="4" t="str">
        <f t="shared" si="71"/>
        <v/>
      </c>
      <c r="C1235" s="4" t="str">
        <f t="shared" si="69"/>
        <v/>
      </c>
    </row>
    <row r="1236" spans="1:3" x14ac:dyDescent="0.25">
      <c r="A1236" s="10" t="str">
        <f t="shared" si="70"/>
        <v/>
      </c>
      <c r="B1236" s="4" t="str">
        <f t="shared" si="71"/>
        <v/>
      </c>
      <c r="C1236" s="4" t="str">
        <f t="shared" si="69"/>
        <v/>
      </c>
    </row>
    <row r="1237" spans="1:3" x14ac:dyDescent="0.25">
      <c r="A1237" s="10" t="str">
        <f t="shared" si="70"/>
        <v/>
      </c>
      <c r="B1237" s="4" t="str">
        <f t="shared" si="71"/>
        <v/>
      </c>
      <c r="C1237" s="4" t="str">
        <f t="shared" si="69"/>
        <v/>
      </c>
    </row>
    <row r="1238" spans="1:3" x14ac:dyDescent="0.25">
      <c r="A1238" s="10" t="str">
        <f t="shared" si="70"/>
        <v/>
      </c>
      <c r="B1238" s="4" t="str">
        <f t="shared" si="71"/>
        <v/>
      </c>
      <c r="C1238" s="4" t="str">
        <f t="shared" si="69"/>
        <v/>
      </c>
    </row>
    <row r="1239" spans="1:3" x14ac:dyDescent="0.25">
      <c r="A1239" s="10" t="str">
        <f t="shared" si="70"/>
        <v/>
      </c>
      <c r="B1239" s="4" t="str">
        <f t="shared" si="71"/>
        <v/>
      </c>
      <c r="C1239" s="4" t="str">
        <f t="shared" si="69"/>
        <v/>
      </c>
    </row>
    <row r="1240" spans="1:3" x14ac:dyDescent="0.25">
      <c r="A1240" s="10" t="str">
        <f t="shared" si="70"/>
        <v/>
      </c>
      <c r="B1240" s="4" t="str">
        <f t="shared" si="71"/>
        <v/>
      </c>
      <c r="C1240" s="4" t="str">
        <f t="shared" si="69"/>
        <v/>
      </c>
    </row>
    <row r="1241" spans="1:3" x14ac:dyDescent="0.25">
      <c r="A1241" s="10" t="str">
        <f t="shared" si="70"/>
        <v/>
      </c>
      <c r="B1241" s="4" t="str">
        <f t="shared" si="71"/>
        <v/>
      </c>
      <c r="C1241" s="4" t="str">
        <f t="shared" si="69"/>
        <v/>
      </c>
    </row>
    <row r="1242" spans="1:3" x14ac:dyDescent="0.25">
      <c r="A1242" s="10" t="str">
        <f t="shared" si="70"/>
        <v/>
      </c>
      <c r="B1242" s="4" t="str">
        <f t="shared" si="71"/>
        <v/>
      </c>
      <c r="C1242" s="4" t="str">
        <f t="shared" si="69"/>
        <v/>
      </c>
    </row>
    <row r="1243" spans="1:3" x14ac:dyDescent="0.25">
      <c r="A1243" s="10" t="str">
        <f t="shared" si="70"/>
        <v/>
      </c>
      <c r="B1243" s="4" t="str">
        <f t="shared" si="71"/>
        <v/>
      </c>
      <c r="C1243" s="4" t="str">
        <f t="shared" si="69"/>
        <v/>
      </c>
    </row>
    <row r="1244" spans="1:3" x14ac:dyDescent="0.25">
      <c r="A1244" s="10" t="str">
        <f t="shared" si="70"/>
        <v/>
      </c>
      <c r="B1244" s="4" t="str">
        <f t="shared" si="71"/>
        <v/>
      </c>
      <c r="C1244" s="4" t="str">
        <f t="shared" si="69"/>
        <v/>
      </c>
    </row>
    <row r="1245" spans="1:3" x14ac:dyDescent="0.25">
      <c r="A1245" s="10" t="str">
        <f t="shared" si="70"/>
        <v/>
      </c>
      <c r="B1245" s="4" t="str">
        <f t="shared" si="71"/>
        <v/>
      </c>
      <c r="C1245" s="4" t="str">
        <f t="shared" si="69"/>
        <v/>
      </c>
    </row>
    <row r="1246" spans="1:3" x14ac:dyDescent="0.25">
      <c r="A1246" s="10" t="str">
        <f t="shared" si="70"/>
        <v/>
      </c>
      <c r="B1246" s="4" t="str">
        <f t="shared" si="71"/>
        <v/>
      </c>
      <c r="C1246" s="4" t="str">
        <f t="shared" si="69"/>
        <v/>
      </c>
    </row>
    <row r="1247" spans="1:3" x14ac:dyDescent="0.25">
      <c r="A1247" s="10" t="str">
        <f t="shared" si="70"/>
        <v/>
      </c>
      <c r="B1247" s="4" t="str">
        <f t="shared" si="71"/>
        <v/>
      </c>
      <c r="C1247" s="4" t="str">
        <f t="shared" si="69"/>
        <v/>
      </c>
    </row>
    <row r="1248" spans="1:3" x14ac:dyDescent="0.25">
      <c r="A1248" s="10" t="str">
        <f t="shared" si="70"/>
        <v/>
      </c>
      <c r="B1248" s="4" t="str">
        <f t="shared" si="71"/>
        <v/>
      </c>
      <c r="C1248" s="4" t="str">
        <f t="shared" si="69"/>
        <v/>
      </c>
    </row>
    <row r="1249" spans="1:3" x14ac:dyDescent="0.25">
      <c r="A1249" s="10" t="str">
        <f t="shared" si="70"/>
        <v/>
      </c>
      <c r="B1249" s="4" t="str">
        <f t="shared" si="71"/>
        <v/>
      </c>
      <c r="C1249" s="4" t="str">
        <f t="shared" si="69"/>
        <v/>
      </c>
    </row>
    <row r="1250" spans="1:3" x14ac:dyDescent="0.25">
      <c r="A1250" s="10" t="str">
        <f t="shared" si="70"/>
        <v/>
      </c>
      <c r="B1250" s="4" t="str">
        <f t="shared" si="71"/>
        <v/>
      </c>
      <c r="C1250" s="4" t="str">
        <f t="shared" si="69"/>
        <v/>
      </c>
    </row>
    <row r="1251" spans="1:3" x14ac:dyDescent="0.25">
      <c r="A1251" s="10" t="str">
        <f t="shared" si="70"/>
        <v/>
      </c>
      <c r="B1251" s="4" t="str">
        <f t="shared" si="71"/>
        <v/>
      </c>
      <c r="C1251" s="4" t="str">
        <f t="shared" si="69"/>
        <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5" sqref="A5"/>
    </sheetView>
  </sheetViews>
  <sheetFormatPr defaultRowHeight="15" x14ac:dyDescent="0.25"/>
  <sheetData>
    <row r="2" spans="1:1" x14ac:dyDescent="0.25">
      <c r="A2" t="s">
        <v>8</v>
      </c>
    </row>
    <row r="3" spans="1:1" x14ac:dyDescent="0.25">
      <c r="A3" s="8">
        <v>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1"/>
  <sheetViews>
    <sheetView workbookViewId="0">
      <selection activeCell="B15" sqref="B15"/>
    </sheetView>
  </sheetViews>
  <sheetFormatPr defaultRowHeight="15" x14ac:dyDescent="0.25"/>
  <cols>
    <col min="1" max="1" width="24.7109375" customWidth="1"/>
    <col min="2" max="2" width="21.42578125" customWidth="1"/>
    <col min="3" max="3" width="17.28515625" customWidth="1"/>
    <col min="4" max="4" width="14.42578125" customWidth="1"/>
    <col min="5" max="5" width="13.85546875" customWidth="1"/>
    <col min="6" max="6" width="13.28515625" customWidth="1"/>
    <col min="7" max="7" width="18.140625" customWidth="1"/>
  </cols>
  <sheetData>
    <row r="1" spans="1:7" x14ac:dyDescent="0.25">
      <c r="A1" t="s">
        <v>15</v>
      </c>
      <c r="B1" t="s">
        <v>18</v>
      </c>
      <c r="C1" t="s">
        <v>13</v>
      </c>
      <c r="D1" t="s">
        <v>2</v>
      </c>
      <c r="E1" t="s">
        <v>5</v>
      </c>
      <c r="F1" t="s">
        <v>3</v>
      </c>
      <c r="G1" t="s">
        <v>4</v>
      </c>
    </row>
    <row r="2" spans="1:7" x14ac:dyDescent="0.25">
      <c r="A2" s="3">
        <f t="shared" ref="A2:A65" si="0">IF(INDEX(CompletedDateValues,ROW(A2))&gt;0,INDEX(CompletedDateValues,ROW(A2)),"")</f>
        <v>42025</v>
      </c>
      <c r="B2" s="3">
        <f>IF(INDEX(StartDateValues,ROW(A2))&gt;0,INDEX(StartDateValues,ROW(A2)),"")</f>
        <v>42018</v>
      </c>
      <c r="C2" s="3">
        <f t="shared" ref="C2:C65" si="1">IF(A2="","",A2 - (WEEKDAY(A2)-1))</f>
        <v>42022</v>
      </c>
      <c r="D2" s="5">
        <f>IF(C2="", "",YEAR(C2))</f>
        <v>2015</v>
      </c>
      <c r="E2" s="5">
        <f>IF(C2="","",WEEKNUM(C2))</f>
        <v>4</v>
      </c>
      <c r="F2" s="5" t="str">
        <f>IF(C2="","",D2&amp;"-"&amp;TEXT(E2,"00"))</f>
        <v>2015-04</v>
      </c>
      <c r="G2" s="5">
        <f t="shared" ref="G2:G65" si="2">IF(OR(A2="",B2=""),NA(),MAX(0,IF(A2-B2=0,SameDayCycleTimeSettingValue,A2-B2)))</f>
        <v>7</v>
      </c>
    </row>
    <row r="3" spans="1:7" x14ac:dyDescent="0.25">
      <c r="A3" s="3">
        <f t="shared" si="0"/>
        <v>42030</v>
      </c>
      <c r="B3" s="3">
        <f>IF(INDEX(StartDateValues,ROW(A3))&gt;0,INDEX(StartDateValues,ROW(A3)),"")</f>
        <v>42018</v>
      </c>
      <c r="C3" s="3">
        <f t="shared" si="1"/>
        <v>42029</v>
      </c>
      <c r="D3" s="5">
        <f t="shared" ref="D3:D66" si="3">IF(C3="", "",YEAR(C3))</f>
        <v>2015</v>
      </c>
      <c r="E3" s="5">
        <f t="shared" ref="E3:E66" si="4">IF(C3="","",WEEKNUM(C3))</f>
        <v>5</v>
      </c>
      <c r="F3" s="5" t="str">
        <f t="shared" ref="F3:F66" si="5">IF(C3="","",D3&amp;"-"&amp;TEXT(E3,"00"))</f>
        <v>2015-05</v>
      </c>
      <c r="G3" s="5">
        <f t="shared" si="2"/>
        <v>12</v>
      </c>
    </row>
    <row r="4" spans="1:7" x14ac:dyDescent="0.25">
      <c r="A4" s="3">
        <f t="shared" si="0"/>
        <v>42030</v>
      </c>
      <c r="B4" s="3">
        <f>IF(INDEX(StartDateValues,ROW(A4))&gt;0,INDEX(StartDateValues,ROW(A4)),"")</f>
        <v>42018</v>
      </c>
      <c r="C4" s="3">
        <f t="shared" si="1"/>
        <v>42029</v>
      </c>
      <c r="D4" s="5">
        <f t="shared" si="3"/>
        <v>2015</v>
      </c>
      <c r="E4" s="5">
        <f t="shared" si="4"/>
        <v>5</v>
      </c>
      <c r="F4" s="5" t="str">
        <f t="shared" si="5"/>
        <v>2015-05</v>
      </c>
      <c r="G4" s="5">
        <f t="shared" si="2"/>
        <v>12</v>
      </c>
    </row>
    <row r="5" spans="1:7" x14ac:dyDescent="0.25">
      <c r="A5" s="3">
        <f t="shared" si="0"/>
        <v>42030</v>
      </c>
      <c r="B5" s="3">
        <f>IF(INDEX(StartDateValues,ROW(A5))&gt;0,INDEX(StartDateValues,ROW(A5)),"")</f>
        <v>42025</v>
      </c>
      <c r="C5" s="3">
        <f t="shared" si="1"/>
        <v>42029</v>
      </c>
      <c r="D5" s="5">
        <f t="shared" si="3"/>
        <v>2015</v>
      </c>
      <c r="E5" s="5">
        <f t="shared" si="4"/>
        <v>5</v>
      </c>
      <c r="F5" s="5" t="str">
        <f t="shared" si="5"/>
        <v>2015-05</v>
      </c>
      <c r="G5" s="5">
        <f t="shared" si="2"/>
        <v>5</v>
      </c>
    </row>
    <row r="6" spans="1:7" x14ac:dyDescent="0.25">
      <c r="A6" s="3">
        <f t="shared" si="0"/>
        <v>42030</v>
      </c>
      <c r="B6" s="3">
        <f>IF(INDEX(StartDateValues,ROW(A6))&gt;0,INDEX(StartDateValues,ROW(A6)),"")</f>
        <v>42026</v>
      </c>
      <c r="C6" s="3">
        <f t="shared" si="1"/>
        <v>42029</v>
      </c>
      <c r="D6" s="5">
        <f t="shared" si="3"/>
        <v>2015</v>
      </c>
      <c r="E6" s="5">
        <f t="shared" si="4"/>
        <v>5</v>
      </c>
      <c r="F6" s="5" t="str">
        <f t="shared" si="5"/>
        <v>2015-05</v>
      </c>
      <c r="G6" s="5">
        <f t="shared" si="2"/>
        <v>4</v>
      </c>
    </row>
    <row r="7" spans="1:7" x14ac:dyDescent="0.25">
      <c r="A7" s="3">
        <f t="shared" si="0"/>
        <v>42033</v>
      </c>
      <c r="B7" s="3">
        <f>IF(INDEX(StartDateValues,ROW(A7))&gt;0,INDEX(StartDateValues,ROW(A7)),"")</f>
        <v>42027</v>
      </c>
      <c r="C7" s="3">
        <f t="shared" si="1"/>
        <v>42029</v>
      </c>
      <c r="D7" s="5">
        <f t="shared" si="3"/>
        <v>2015</v>
      </c>
      <c r="E7" s="5">
        <f t="shared" si="4"/>
        <v>5</v>
      </c>
      <c r="F7" s="5" t="str">
        <f t="shared" si="5"/>
        <v>2015-05</v>
      </c>
      <c r="G7" s="5">
        <f t="shared" si="2"/>
        <v>6</v>
      </c>
    </row>
    <row r="8" spans="1:7" x14ac:dyDescent="0.25">
      <c r="A8" s="3">
        <f t="shared" si="0"/>
        <v>42037</v>
      </c>
      <c r="B8" s="3">
        <f>IF(INDEX(StartDateValues,ROW(A8))&gt;0,INDEX(StartDateValues,ROW(A8)),"")</f>
        <v>42027</v>
      </c>
      <c r="C8" s="3">
        <f t="shared" si="1"/>
        <v>42036</v>
      </c>
      <c r="D8" s="5">
        <f t="shared" si="3"/>
        <v>2015</v>
      </c>
      <c r="E8" s="5">
        <f t="shared" si="4"/>
        <v>6</v>
      </c>
      <c r="F8" s="5" t="str">
        <f t="shared" si="5"/>
        <v>2015-06</v>
      </c>
      <c r="G8" s="5">
        <f t="shared" si="2"/>
        <v>10</v>
      </c>
    </row>
    <row r="9" spans="1:7" x14ac:dyDescent="0.25">
      <c r="A9" s="3">
        <f t="shared" si="0"/>
        <v>42037</v>
      </c>
      <c r="B9" s="3">
        <f>IF(INDEX(StartDateValues,ROW(A9))&gt;0,INDEX(StartDateValues,ROW(A9)),"")</f>
        <v>42024</v>
      </c>
      <c r="C9" s="3">
        <f t="shared" si="1"/>
        <v>42036</v>
      </c>
      <c r="D9" s="5">
        <f t="shared" si="3"/>
        <v>2015</v>
      </c>
      <c r="E9" s="5">
        <f t="shared" si="4"/>
        <v>6</v>
      </c>
      <c r="F9" s="5" t="str">
        <f t="shared" si="5"/>
        <v>2015-06</v>
      </c>
      <c r="G9" s="5">
        <f t="shared" si="2"/>
        <v>13</v>
      </c>
    </row>
    <row r="10" spans="1:7" x14ac:dyDescent="0.25">
      <c r="A10" s="3">
        <f t="shared" si="0"/>
        <v>42037</v>
      </c>
      <c r="B10" s="3">
        <f>IF(INDEX(StartDateValues,ROW(A10))&gt;0,INDEX(StartDateValues,ROW(A10)),"")</f>
        <v>42024</v>
      </c>
      <c r="C10" s="3">
        <f t="shared" si="1"/>
        <v>42036</v>
      </c>
      <c r="D10" s="5">
        <f t="shared" si="3"/>
        <v>2015</v>
      </c>
      <c r="E10" s="5">
        <f t="shared" si="4"/>
        <v>6</v>
      </c>
      <c r="F10" s="5" t="str">
        <f t="shared" si="5"/>
        <v>2015-06</v>
      </c>
      <c r="G10" s="5">
        <f t="shared" si="2"/>
        <v>13</v>
      </c>
    </row>
    <row r="11" spans="1:7" x14ac:dyDescent="0.25">
      <c r="A11" s="3">
        <f t="shared" si="0"/>
        <v>42039</v>
      </c>
      <c r="B11" s="3">
        <f t="shared" ref="B4:B67" si="6">IF(INDEX(StartDateValues,ROW(A11))&gt;0,INDEX(StartDateValues,ROW(A11)),"")</f>
        <v>42024</v>
      </c>
      <c r="C11" s="3">
        <f t="shared" si="1"/>
        <v>42036</v>
      </c>
      <c r="D11" s="5">
        <f t="shared" si="3"/>
        <v>2015</v>
      </c>
      <c r="E11" s="5">
        <f t="shared" si="4"/>
        <v>6</v>
      </c>
      <c r="F11" s="5" t="str">
        <f t="shared" si="5"/>
        <v>2015-06</v>
      </c>
      <c r="G11" s="5">
        <f t="shared" si="2"/>
        <v>15</v>
      </c>
    </row>
    <row r="12" spans="1:7" x14ac:dyDescent="0.25">
      <c r="A12" s="3">
        <f t="shared" si="0"/>
        <v>42039</v>
      </c>
      <c r="B12" s="3">
        <f t="shared" si="6"/>
        <v>42030</v>
      </c>
      <c r="C12" s="3">
        <f t="shared" si="1"/>
        <v>42036</v>
      </c>
      <c r="D12" s="5">
        <f t="shared" si="3"/>
        <v>2015</v>
      </c>
      <c r="E12" s="5">
        <f t="shared" si="4"/>
        <v>6</v>
      </c>
      <c r="F12" s="5" t="str">
        <f t="shared" si="5"/>
        <v>2015-06</v>
      </c>
      <c r="G12" s="5">
        <f t="shared" si="2"/>
        <v>9</v>
      </c>
    </row>
    <row r="13" spans="1:7" x14ac:dyDescent="0.25">
      <c r="A13" s="3">
        <f t="shared" si="0"/>
        <v>42039</v>
      </c>
      <c r="B13" s="3">
        <f t="shared" si="6"/>
        <v>42027</v>
      </c>
      <c r="C13" s="3">
        <f t="shared" si="1"/>
        <v>42036</v>
      </c>
      <c r="D13" s="5">
        <f t="shared" si="3"/>
        <v>2015</v>
      </c>
      <c r="E13" s="5">
        <f t="shared" si="4"/>
        <v>6</v>
      </c>
      <c r="F13" s="5" t="str">
        <f t="shared" si="5"/>
        <v>2015-06</v>
      </c>
      <c r="G13" s="5">
        <f t="shared" si="2"/>
        <v>12</v>
      </c>
    </row>
    <row r="14" spans="1:7" x14ac:dyDescent="0.25">
      <c r="A14" s="3">
        <f t="shared" si="0"/>
        <v>42039</v>
      </c>
      <c r="B14" s="3">
        <f t="shared" si="6"/>
        <v>42026</v>
      </c>
      <c r="C14" s="3">
        <f t="shared" si="1"/>
        <v>42036</v>
      </c>
      <c r="D14" s="5">
        <f t="shared" si="3"/>
        <v>2015</v>
      </c>
      <c r="E14" s="5">
        <f t="shared" si="4"/>
        <v>6</v>
      </c>
      <c r="F14" s="5" t="str">
        <f t="shared" si="5"/>
        <v>2015-06</v>
      </c>
      <c r="G14" s="5">
        <f t="shared" si="2"/>
        <v>13</v>
      </c>
    </row>
    <row r="15" spans="1:7" x14ac:dyDescent="0.25">
      <c r="A15" s="3">
        <f t="shared" si="0"/>
        <v>42039</v>
      </c>
      <c r="B15" s="3">
        <f t="shared" si="6"/>
        <v>42032</v>
      </c>
      <c r="C15" s="3">
        <f t="shared" si="1"/>
        <v>42036</v>
      </c>
      <c r="D15" s="5">
        <f t="shared" si="3"/>
        <v>2015</v>
      </c>
      <c r="E15" s="5">
        <f t="shared" si="4"/>
        <v>6</v>
      </c>
      <c r="F15" s="5" t="str">
        <f t="shared" si="5"/>
        <v>2015-06</v>
      </c>
      <c r="G15" s="5">
        <f t="shared" si="2"/>
        <v>7</v>
      </c>
    </row>
    <row r="16" spans="1:7" x14ac:dyDescent="0.25">
      <c r="A16" s="3">
        <f t="shared" si="0"/>
        <v>42040</v>
      </c>
      <c r="B16" s="3">
        <f t="shared" si="6"/>
        <v>42033</v>
      </c>
      <c r="C16" s="3">
        <f t="shared" si="1"/>
        <v>42036</v>
      </c>
      <c r="D16" s="5">
        <f t="shared" si="3"/>
        <v>2015</v>
      </c>
      <c r="E16" s="5">
        <f t="shared" si="4"/>
        <v>6</v>
      </c>
      <c r="F16" s="5" t="str">
        <f t="shared" si="5"/>
        <v>2015-06</v>
      </c>
      <c r="G16" s="5">
        <f t="shared" si="2"/>
        <v>7</v>
      </c>
    </row>
    <row r="17" spans="1:7" x14ac:dyDescent="0.25">
      <c r="A17" s="3">
        <f t="shared" si="0"/>
        <v>42040</v>
      </c>
      <c r="B17" s="3">
        <f t="shared" si="6"/>
        <v>42026</v>
      </c>
      <c r="C17" s="3">
        <f t="shared" si="1"/>
        <v>42036</v>
      </c>
      <c r="D17" s="5">
        <f t="shared" si="3"/>
        <v>2015</v>
      </c>
      <c r="E17" s="5">
        <f t="shared" si="4"/>
        <v>6</v>
      </c>
      <c r="F17" s="5" t="str">
        <f t="shared" si="5"/>
        <v>2015-06</v>
      </c>
      <c r="G17" s="5">
        <f t="shared" si="2"/>
        <v>14</v>
      </c>
    </row>
    <row r="18" spans="1:7" x14ac:dyDescent="0.25">
      <c r="A18" s="3">
        <f t="shared" si="0"/>
        <v>42041</v>
      </c>
      <c r="B18" s="3">
        <f t="shared" si="6"/>
        <v>42032</v>
      </c>
      <c r="C18" s="3">
        <f t="shared" si="1"/>
        <v>42036</v>
      </c>
      <c r="D18" s="5">
        <f t="shared" si="3"/>
        <v>2015</v>
      </c>
      <c r="E18" s="5">
        <f t="shared" si="4"/>
        <v>6</v>
      </c>
      <c r="F18" s="5" t="str">
        <f t="shared" si="5"/>
        <v>2015-06</v>
      </c>
      <c r="G18" s="5">
        <f t="shared" si="2"/>
        <v>9</v>
      </c>
    </row>
    <row r="19" spans="1:7" x14ac:dyDescent="0.25">
      <c r="A19" s="3">
        <f t="shared" si="0"/>
        <v>42044</v>
      </c>
      <c r="B19" s="3">
        <f t="shared" si="6"/>
        <v>42032</v>
      </c>
      <c r="C19" s="3">
        <f t="shared" si="1"/>
        <v>42043</v>
      </c>
      <c r="D19" s="5">
        <f t="shared" si="3"/>
        <v>2015</v>
      </c>
      <c r="E19" s="5">
        <f t="shared" si="4"/>
        <v>7</v>
      </c>
      <c r="F19" s="5" t="str">
        <f t="shared" si="5"/>
        <v>2015-07</v>
      </c>
      <c r="G19" s="5">
        <f t="shared" si="2"/>
        <v>12</v>
      </c>
    </row>
    <row r="20" spans="1:7" x14ac:dyDescent="0.25">
      <c r="A20" s="3">
        <f t="shared" si="0"/>
        <v>42044</v>
      </c>
      <c r="B20" s="3">
        <f t="shared" si="6"/>
        <v>42037</v>
      </c>
      <c r="C20" s="3">
        <f t="shared" si="1"/>
        <v>42043</v>
      </c>
      <c r="D20" s="5">
        <f t="shared" si="3"/>
        <v>2015</v>
      </c>
      <c r="E20" s="5">
        <f t="shared" si="4"/>
        <v>7</v>
      </c>
      <c r="F20" s="5" t="str">
        <f t="shared" si="5"/>
        <v>2015-07</v>
      </c>
      <c r="G20" s="5">
        <f t="shared" si="2"/>
        <v>7</v>
      </c>
    </row>
    <row r="21" spans="1:7" x14ac:dyDescent="0.25">
      <c r="A21" s="3">
        <f t="shared" si="0"/>
        <v>42044</v>
      </c>
      <c r="B21" s="3">
        <f t="shared" si="6"/>
        <v>42033</v>
      </c>
      <c r="C21" s="3">
        <f t="shared" si="1"/>
        <v>42043</v>
      </c>
      <c r="D21" s="5">
        <f t="shared" si="3"/>
        <v>2015</v>
      </c>
      <c r="E21" s="5">
        <f t="shared" si="4"/>
        <v>7</v>
      </c>
      <c r="F21" s="5" t="str">
        <f t="shared" si="5"/>
        <v>2015-07</v>
      </c>
      <c r="G21" s="5">
        <f t="shared" si="2"/>
        <v>11</v>
      </c>
    </row>
    <row r="22" spans="1:7" x14ac:dyDescent="0.25">
      <c r="A22" s="3">
        <f t="shared" si="0"/>
        <v>42045</v>
      </c>
      <c r="B22" s="3">
        <f t="shared" si="6"/>
        <v>42033</v>
      </c>
      <c r="C22" s="3">
        <f t="shared" si="1"/>
        <v>42043</v>
      </c>
      <c r="D22" s="5">
        <f t="shared" si="3"/>
        <v>2015</v>
      </c>
      <c r="E22" s="5">
        <f t="shared" si="4"/>
        <v>7</v>
      </c>
      <c r="F22" s="5" t="str">
        <f t="shared" si="5"/>
        <v>2015-07</v>
      </c>
      <c r="G22" s="5">
        <f t="shared" si="2"/>
        <v>12</v>
      </c>
    </row>
    <row r="23" spans="1:7" x14ac:dyDescent="0.25">
      <c r="A23" s="3">
        <f t="shared" si="0"/>
        <v>42046</v>
      </c>
      <c r="B23" s="3">
        <f t="shared" si="6"/>
        <v>42039</v>
      </c>
      <c r="C23" s="3">
        <f t="shared" si="1"/>
        <v>42043</v>
      </c>
      <c r="D23" s="5">
        <f t="shared" si="3"/>
        <v>2015</v>
      </c>
      <c r="E23" s="5">
        <f t="shared" si="4"/>
        <v>7</v>
      </c>
      <c r="F23" s="5" t="str">
        <f t="shared" si="5"/>
        <v>2015-07</v>
      </c>
      <c r="G23" s="5">
        <f t="shared" si="2"/>
        <v>7</v>
      </c>
    </row>
    <row r="24" spans="1:7" x14ac:dyDescent="0.25">
      <c r="A24" s="3">
        <f t="shared" si="0"/>
        <v>42046</v>
      </c>
      <c r="B24" s="3">
        <f t="shared" si="6"/>
        <v>42037</v>
      </c>
      <c r="C24" s="3">
        <f t="shared" si="1"/>
        <v>42043</v>
      </c>
      <c r="D24" s="5">
        <f t="shared" si="3"/>
        <v>2015</v>
      </c>
      <c r="E24" s="5">
        <f t="shared" si="4"/>
        <v>7</v>
      </c>
      <c r="F24" s="5" t="str">
        <f t="shared" si="5"/>
        <v>2015-07</v>
      </c>
      <c r="G24" s="5">
        <f t="shared" si="2"/>
        <v>9</v>
      </c>
    </row>
    <row r="25" spans="1:7" x14ac:dyDescent="0.25">
      <c r="A25" s="3">
        <f t="shared" si="0"/>
        <v>42047</v>
      </c>
      <c r="B25" s="3">
        <f t="shared" si="6"/>
        <v>42033</v>
      </c>
      <c r="C25" s="3">
        <f t="shared" si="1"/>
        <v>42043</v>
      </c>
      <c r="D25" s="5">
        <f t="shared" si="3"/>
        <v>2015</v>
      </c>
      <c r="E25" s="5">
        <f t="shared" si="4"/>
        <v>7</v>
      </c>
      <c r="F25" s="5" t="str">
        <f t="shared" si="5"/>
        <v>2015-07</v>
      </c>
      <c r="G25" s="5">
        <f t="shared" si="2"/>
        <v>14</v>
      </c>
    </row>
    <row r="26" spans="1:7" x14ac:dyDescent="0.25">
      <c r="A26" s="3">
        <f t="shared" si="0"/>
        <v>42051</v>
      </c>
      <c r="B26" s="3">
        <f t="shared" si="6"/>
        <v>42040</v>
      </c>
      <c r="C26" s="3">
        <f t="shared" si="1"/>
        <v>42050</v>
      </c>
      <c r="D26" s="5">
        <f t="shared" si="3"/>
        <v>2015</v>
      </c>
      <c r="E26" s="5">
        <f t="shared" si="4"/>
        <v>8</v>
      </c>
      <c r="F26" s="5" t="str">
        <f t="shared" si="5"/>
        <v>2015-08</v>
      </c>
      <c r="G26" s="5">
        <f t="shared" si="2"/>
        <v>11</v>
      </c>
    </row>
    <row r="27" spans="1:7" x14ac:dyDescent="0.25">
      <c r="A27" s="3">
        <f t="shared" si="0"/>
        <v>42052</v>
      </c>
      <c r="B27" s="3">
        <f t="shared" si="6"/>
        <v>42044</v>
      </c>
      <c r="C27" s="3">
        <f t="shared" si="1"/>
        <v>42050</v>
      </c>
      <c r="D27" s="5">
        <f t="shared" si="3"/>
        <v>2015</v>
      </c>
      <c r="E27" s="5">
        <f t="shared" si="4"/>
        <v>8</v>
      </c>
      <c r="F27" s="5" t="str">
        <f t="shared" si="5"/>
        <v>2015-08</v>
      </c>
      <c r="G27" s="5">
        <f t="shared" si="2"/>
        <v>8</v>
      </c>
    </row>
    <row r="28" spans="1:7" x14ac:dyDescent="0.25">
      <c r="A28" s="3">
        <f t="shared" si="0"/>
        <v>42052</v>
      </c>
      <c r="B28" s="3">
        <f t="shared" si="6"/>
        <v>42039</v>
      </c>
      <c r="C28" s="3">
        <f t="shared" si="1"/>
        <v>42050</v>
      </c>
      <c r="D28" s="5">
        <f t="shared" si="3"/>
        <v>2015</v>
      </c>
      <c r="E28" s="5">
        <f t="shared" si="4"/>
        <v>8</v>
      </c>
      <c r="F28" s="5" t="str">
        <f t="shared" si="5"/>
        <v>2015-08</v>
      </c>
      <c r="G28" s="5">
        <f t="shared" si="2"/>
        <v>13</v>
      </c>
    </row>
    <row r="29" spans="1:7" x14ac:dyDescent="0.25">
      <c r="A29" s="3">
        <f t="shared" si="0"/>
        <v>42052</v>
      </c>
      <c r="B29" s="3">
        <f t="shared" si="6"/>
        <v>42039</v>
      </c>
      <c r="C29" s="3">
        <f t="shared" si="1"/>
        <v>42050</v>
      </c>
      <c r="D29" s="5">
        <f t="shared" si="3"/>
        <v>2015</v>
      </c>
      <c r="E29" s="5">
        <f t="shared" si="4"/>
        <v>8</v>
      </c>
      <c r="F29" s="5" t="str">
        <f t="shared" si="5"/>
        <v>2015-08</v>
      </c>
      <c r="G29" s="5">
        <f t="shared" si="2"/>
        <v>13</v>
      </c>
    </row>
    <row r="30" spans="1:7" x14ac:dyDescent="0.25">
      <c r="A30" s="3">
        <f t="shared" si="0"/>
        <v>42052</v>
      </c>
      <c r="B30" s="3">
        <f t="shared" si="6"/>
        <v>42040</v>
      </c>
      <c r="C30" s="3">
        <f t="shared" si="1"/>
        <v>42050</v>
      </c>
      <c r="D30" s="5">
        <f t="shared" si="3"/>
        <v>2015</v>
      </c>
      <c r="E30" s="5">
        <f t="shared" si="4"/>
        <v>8</v>
      </c>
      <c r="F30" s="5" t="str">
        <f t="shared" si="5"/>
        <v>2015-08</v>
      </c>
      <c r="G30" s="5">
        <f t="shared" si="2"/>
        <v>12</v>
      </c>
    </row>
    <row r="31" spans="1:7" x14ac:dyDescent="0.25">
      <c r="A31" s="3">
        <f t="shared" si="0"/>
        <v>42052</v>
      </c>
      <c r="B31" s="3">
        <f t="shared" si="6"/>
        <v>42046</v>
      </c>
      <c r="C31" s="3">
        <f t="shared" si="1"/>
        <v>42050</v>
      </c>
      <c r="D31" s="5">
        <f t="shared" si="3"/>
        <v>2015</v>
      </c>
      <c r="E31" s="5">
        <f t="shared" si="4"/>
        <v>8</v>
      </c>
      <c r="F31" s="5" t="str">
        <f t="shared" si="5"/>
        <v>2015-08</v>
      </c>
      <c r="G31" s="5">
        <f t="shared" si="2"/>
        <v>6</v>
      </c>
    </row>
    <row r="32" spans="1:7" x14ac:dyDescent="0.25">
      <c r="A32" s="3">
        <f t="shared" si="0"/>
        <v>42053</v>
      </c>
      <c r="B32" s="3">
        <f t="shared" si="6"/>
        <v>42046</v>
      </c>
      <c r="C32" s="3">
        <f t="shared" si="1"/>
        <v>42050</v>
      </c>
      <c r="D32" s="5">
        <f t="shared" si="3"/>
        <v>2015</v>
      </c>
      <c r="E32" s="5">
        <f t="shared" si="4"/>
        <v>8</v>
      </c>
      <c r="F32" s="5" t="str">
        <f t="shared" si="5"/>
        <v>2015-08</v>
      </c>
      <c r="G32" s="5">
        <f t="shared" si="2"/>
        <v>7</v>
      </c>
    </row>
    <row r="33" spans="1:7" x14ac:dyDescent="0.25">
      <c r="A33" s="3">
        <f t="shared" si="0"/>
        <v>42058</v>
      </c>
      <c r="B33" s="3">
        <f t="shared" si="6"/>
        <v>42046</v>
      </c>
      <c r="C33" s="3">
        <f t="shared" si="1"/>
        <v>42057</v>
      </c>
      <c r="D33" s="5">
        <f t="shared" si="3"/>
        <v>2015</v>
      </c>
      <c r="E33" s="5">
        <f t="shared" si="4"/>
        <v>9</v>
      </c>
      <c r="F33" s="5" t="str">
        <f t="shared" si="5"/>
        <v>2015-09</v>
      </c>
      <c r="G33" s="5">
        <f t="shared" si="2"/>
        <v>12</v>
      </c>
    </row>
    <row r="34" spans="1:7" x14ac:dyDescent="0.25">
      <c r="A34" s="3">
        <f t="shared" si="0"/>
        <v>42058</v>
      </c>
      <c r="B34" s="3">
        <f t="shared" si="6"/>
        <v>42047</v>
      </c>
      <c r="C34" s="3">
        <f t="shared" si="1"/>
        <v>42057</v>
      </c>
      <c r="D34" s="5">
        <f t="shared" si="3"/>
        <v>2015</v>
      </c>
      <c r="E34" s="5">
        <f t="shared" si="4"/>
        <v>9</v>
      </c>
      <c r="F34" s="5" t="str">
        <f t="shared" si="5"/>
        <v>2015-09</v>
      </c>
      <c r="G34" s="5">
        <f t="shared" si="2"/>
        <v>11</v>
      </c>
    </row>
    <row r="35" spans="1:7" x14ac:dyDescent="0.25">
      <c r="A35" s="3">
        <f t="shared" si="0"/>
        <v>42058</v>
      </c>
      <c r="B35" s="3">
        <f t="shared" si="6"/>
        <v>42045</v>
      </c>
      <c r="C35" s="3">
        <f t="shared" si="1"/>
        <v>42057</v>
      </c>
      <c r="D35" s="5">
        <f t="shared" si="3"/>
        <v>2015</v>
      </c>
      <c r="E35" s="5">
        <f t="shared" si="4"/>
        <v>9</v>
      </c>
      <c r="F35" s="5" t="str">
        <f t="shared" si="5"/>
        <v>2015-09</v>
      </c>
      <c r="G35" s="5">
        <f t="shared" si="2"/>
        <v>13</v>
      </c>
    </row>
    <row r="36" spans="1:7" x14ac:dyDescent="0.25">
      <c r="A36" s="3">
        <f t="shared" si="0"/>
        <v>42059</v>
      </c>
      <c r="B36" s="3">
        <f t="shared" si="6"/>
        <v>42046</v>
      </c>
      <c r="C36" s="3">
        <f t="shared" si="1"/>
        <v>42057</v>
      </c>
      <c r="D36" s="5">
        <f t="shared" si="3"/>
        <v>2015</v>
      </c>
      <c r="E36" s="5">
        <f t="shared" si="4"/>
        <v>9</v>
      </c>
      <c r="F36" s="5" t="str">
        <f t="shared" si="5"/>
        <v>2015-09</v>
      </c>
      <c r="G36" s="5">
        <f t="shared" si="2"/>
        <v>13</v>
      </c>
    </row>
    <row r="37" spans="1:7" x14ac:dyDescent="0.25">
      <c r="A37" s="3">
        <f t="shared" si="0"/>
        <v>42059</v>
      </c>
      <c r="B37" s="3">
        <f t="shared" si="6"/>
        <v>42046</v>
      </c>
      <c r="C37" s="3">
        <f t="shared" si="1"/>
        <v>42057</v>
      </c>
      <c r="D37" s="5">
        <f t="shared" si="3"/>
        <v>2015</v>
      </c>
      <c r="E37" s="5">
        <f t="shared" si="4"/>
        <v>9</v>
      </c>
      <c r="F37" s="5" t="str">
        <f t="shared" si="5"/>
        <v>2015-09</v>
      </c>
      <c r="G37" s="5">
        <f t="shared" si="2"/>
        <v>13</v>
      </c>
    </row>
    <row r="38" spans="1:7" x14ac:dyDescent="0.25">
      <c r="A38" s="3">
        <f t="shared" si="0"/>
        <v>42059</v>
      </c>
      <c r="B38" s="3">
        <f t="shared" si="6"/>
        <v>42045</v>
      </c>
      <c r="C38" s="3">
        <f t="shared" si="1"/>
        <v>42057</v>
      </c>
      <c r="D38" s="5">
        <f t="shared" si="3"/>
        <v>2015</v>
      </c>
      <c r="E38" s="5">
        <f t="shared" si="4"/>
        <v>9</v>
      </c>
      <c r="F38" s="5" t="str">
        <f t="shared" si="5"/>
        <v>2015-09</v>
      </c>
      <c r="G38" s="5">
        <f t="shared" si="2"/>
        <v>14</v>
      </c>
    </row>
    <row r="39" spans="1:7" x14ac:dyDescent="0.25">
      <c r="A39" s="3">
        <f t="shared" si="0"/>
        <v>42060</v>
      </c>
      <c r="B39" s="3">
        <f t="shared" si="6"/>
        <v>42048</v>
      </c>
      <c r="C39" s="3">
        <f t="shared" si="1"/>
        <v>42057</v>
      </c>
      <c r="D39" s="5">
        <f t="shared" si="3"/>
        <v>2015</v>
      </c>
      <c r="E39" s="5">
        <f t="shared" si="4"/>
        <v>9</v>
      </c>
      <c r="F39" s="5" t="str">
        <f t="shared" si="5"/>
        <v>2015-09</v>
      </c>
      <c r="G39" s="5">
        <f t="shared" si="2"/>
        <v>12</v>
      </c>
    </row>
    <row r="40" spans="1:7" x14ac:dyDescent="0.25">
      <c r="A40" s="3">
        <f t="shared" si="0"/>
        <v>42060</v>
      </c>
      <c r="B40" s="3">
        <f t="shared" si="6"/>
        <v>42045</v>
      </c>
      <c r="C40" s="3">
        <f t="shared" si="1"/>
        <v>42057</v>
      </c>
      <c r="D40" s="5">
        <f t="shared" si="3"/>
        <v>2015</v>
      </c>
      <c r="E40" s="5">
        <f t="shared" si="4"/>
        <v>9</v>
      </c>
      <c r="F40" s="5" t="str">
        <f t="shared" si="5"/>
        <v>2015-09</v>
      </c>
      <c r="G40" s="5">
        <f t="shared" si="2"/>
        <v>15</v>
      </c>
    </row>
    <row r="41" spans="1:7" x14ac:dyDescent="0.25">
      <c r="A41" s="3">
        <f t="shared" si="0"/>
        <v>42060</v>
      </c>
      <c r="B41" s="3">
        <f t="shared" si="6"/>
        <v>42055</v>
      </c>
      <c r="C41" s="3">
        <f t="shared" si="1"/>
        <v>42057</v>
      </c>
      <c r="D41" s="5">
        <f t="shared" si="3"/>
        <v>2015</v>
      </c>
      <c r="E41" s="5">
        <f t="shared" si="4"/>
        <v>9</v>
      </c>
      <c r="F41" s="5" t="str">
        <f t="shared" si="5"/>
        <v>2015-09</v>
      </c>
      <c r="G41" s="5">
        <f t="shared" si="2"/>
        <v>5</v>
      </c>
    </row>
    <row r="42" spans="1:7" x14ac:dyDescent="0.25">
      <c r="A42" s="3">
        <f t="shared" si="0"/>
        <v>42060</v>
      </c>
      <c r="B42" s="3">
        <f t="shared" si="6"/>
        <v>42055</v>
      </c>
      <c r="C42" s="3">
        <f t="shared" si="1"/>
        <v>42057</v>
      </c>
      <c r="D42" s="5">
        <f t="shared" si="3"/>
        <v>2015</v>
      </c>
      <c r="E42" s="5">
        <f t="shared" si="4"/>
        <v>9</v>
      </c>
      <c r="F42" s="5" t="str">
        <f t="shared" si="5"/>
        <v>2015-09</v>
      </c>
      <c r="G42" s="5">
        <f t="shared" si="2"/>
        <v>5</v>
      </c>
    </row>
    <row r="43" spans="1:7" x14ac:dyDescent="0.25">
      <c r="A43" s="3">
        <f t="shared" si="0"/>
        <v>42061</v>
      </c>
      <c r="B43" s="3">
        <f t="shared" si="6"/>
        <v>42053</v>
      </c>
      <c r="C43" s="3">
        <f t="shared" si="1"/>
        <v>42057</v>
      </c>
      <c r="D43" s="5">
        <f t="shared" si="3"/>
        <v>2015</v>
      </c>
      <c r="E43" s="5">
        <f t="shared" si="4"/>
        <v>9</v>
      </c>
      <c r="F43" s="5" t="str">
        <f t="shared" si="5"/>
        <v>2015-09</v>
      </c>
      <c r="G43" s="5">
        <f t="shared" si="2"/>
        <v>8</v>
      </c>
    </row>
    <row r="44" spans="1:7" x14ac:dyDescent="0.25">
      <c r="A44" s="3">
        <f t="shared" si="0"/>
        <v>42062</v>
      </c>
      <c r="B44" s="3">
        <f t="shared" si="6"/>
        <v>42058</v>
      </c>
      <c r="C44" s="3">
        <f t="shared" si="1"/>
        <v>42057</v>
      </c>
      <c r="D44" s="5">
        <f t="shared" si="3"/>
        <v>2015</v>
      </c>
      <c r="E44" s="5">
        <f t="shared" si="4"/>
        <v>9</v>
      </c>
      <c r="F44" s="5" t="str">
        <f t="shared" si="5"/>
        <v>2015-09</v>
      </c>
      <c r="G44" s="5">
        <f t="shared" si="2"/>
        <v>4</v>
      </c>
    </row>
    <row r="45" spans="1:7" x14ac:dyDescent="0.25">
      <c r="A45" s="3">
        <f t="shared" si="0"/>
        <v>42062</v>
      </c>
      <c r="B45" s="3">
        <f t="shared" si="6"/>
        <v>42055</v>
      </c>
      <c r="C45" s="3">
        <f t="shared" si="1"/>
        <v>42057</v>
      </c>
      <c r="D45" s="5">
        <f t="shared" si="3"/>
        <v>2015</v>
      </c>
      <c r="E45" s="5">
        <f t="shared" si="4"/>
        <v>9</v>
      </c>
      <c r="F45" s="5" t="str">
        <f t="shared" si="5"/>
        <v>2015-09</v>
      </c>
      <c r="G45" s="5">
        <f t="shared" si="2"/>
        <v>7</v>
      </c>
    </row>
    <row r="46" spans="1:7" x14ac:dyDescent="0.25">
      <c r="A46" s="3">
        <f t="shared" si="0"/>
        <v>42062</v>
      </c>
      <c r="B46" s="3">
        <f t="shared" si="6"/>
        <v>42055</v>
      </c>
      <c r="C46" s="3">
        <f t="shared" si="1"/>
        <v>42057</v>
      </c>
      <c r="D46" s="5">
        <f t="shared" si="3"/>
        <v>2015</v>
      </c>
      <c r="E46" s="5">
        <f t="shared" si="4"/>
        <v>9</v>
      </c>
      <c r="F46" s="5" t="str">
        <f t="shared" si="5"/>
        <v>2015-09</v>
      </c>
      <c r="G46" s="5">
        <f t="shared" si="2"/>
        <v>7</v>
      </c>
    </row>
    <row r="47" spans="1:7" x14ac:dyDescent="0.25">
      <c r="A47" s="3">
        <f t="shared" si="0"/>
        <v>42062</v>
      </c>
      <c r="B47" s="3">
        <f t="shared" si="6"/>
        <v>42060</v>
      </c>
      <c r="C47" s="3">
        <f t="shared" si="1"/>
        <v>42057</v>
      </c>
      <c r="D47" s="5">
        <f t="shared" si="3"/>
        <v>2015</v>
      </c>
      <c r="E47" s="5">
        <f t="shared" si="4"/>
        <v>9</v>
      </c>
      <c r="F47" s="5" t="str">
        <f t="shared" si="5"/>
        <v>2015-09</v>
      </c>
      <c r="G47" s="5">
        <f t="shared" si="2"/>
        <v>2</v>
      </c>
    </row>
    <row r="48" spans="1:7" x14ac:dyDescent="0.25">
      <c r="A48" s="3">
        <f t="shared" si="0"/>
        <v>42062</v>
      </c>
      <c r="B48" s="3">
        <f t="shared" si="6"/>
        <v>42055</v>
      </c>
      <c r="C48" s="3">
        <f t="shared" si="1"/>
        <v>42057</v>
      </c>
      <c r="D48" s="5">
        <f t="shared" si="3"/>
        <v>2015</v>
      </c>
      <c r="E48" s="5">
        <f t="shared" si="4"/>
        <v>9</v>
      </c>
      <c r="F48" s="5" t="str">
        <f t="shared" si="5"/>
        <v>2015-09</v>
      </c>
      <c r="G48" s="5">
        <f t="shared" si="2"/>
        <v>7</v>
      </c>
    </row>
    <row r="49" spans="1:7" x14ac:dyDescent="0.25">
      <c r="A49" s="3">
        <f t="shared" si="0"/>
        <v>42065</v>
      </c>
      <c r="B49" s="3">
        <f t="shared" si="6"/>
        <v>42060</v>
      </c>
      <c r="C49" s="3">
        <f t="shared" si="1"/>
        <v>42064</v>
      </c>
      <c r="D49" s="5">
        <f t="shared" si="3"/>
        <v>2015</v>
      </c>
      <c r="E49" s="5">
        <f t="shared" si="4"/>
        <v>10</v>
      </c>
      <c r="F49" s="5" t="str">
        <f t="shared" si="5"/>
        <v>2015-10</v>
      </c>
      <c r="G49" s="5">
        <f t="shared" si="2"/>
        <v>5</v>
      </c>
    </row>
    <row r="50" spans="1:7" x14ac:dyDescent="0.25">
      <c r="A50" s="3">
        <f t="shared" si="0"/>
        <v>42066</v>
      </c>
      <c r="B50" s="3">
        <f t="shared" si="6"/>
        <v>42060</v>
      </c>
      <c r="C50" s="3">
        <f t="shared" si="1"/>
        <v>42064</v>
      </c>
      <c r="D50" s="5">
        <f t="shared" si="3"/>
        <v>2015</v>
      </c>
      <c r="E50" s="5">
        <f t="shared" si="4"/>
        <v>10</v>
      </c>
      <c r="F50" s="5" t="str">
        <f t="shared" si="5"/>
        <v>2015-10</v>
      </c>
      <c r="G50" s="5">
        <f t="shared" si="2"/>
        <v>6</v>
      </c>
    </row>
    <row r="51" spans="1:7" x14ac:dyDescent="0.25">
      <c r="A51" s="3">
        <f t="shared" si="0"/>
        <v>42067</v>
      </c>
      <c r="B51" s="3">
        <f t="shared" si="6"/>
        <v>42047</v>
      </c>
      <c r="C51" s="3">
        <f t="shared" si="1"/>
        <v>42064</v>
      </c>
      <c r="D51" s="5">
        <f t="shared" si="3"/>
        <v>2015</v>
      </c>
      <c r="E51" s="5">
        <f t="shared" si="4"/>
        <v>10</v>
      </c>
      <c r="F51" s="5" t="str">
        <f t="shared" si="5"/>
        <v>2015-10</v>
      </c>
      <c r="G51" s="5">
        <f t="shared" si="2"/>
        <v>20</v>
      </c>
    </row>
    <row r="52" spans="1:7" x14ac:dyDescent="0.25">
      <c r="A52" s="3">
        <f t="shared" si="0"/>
        <v>42067</v>
      </c>
      <c r="B52" s="3">
        <f t="shared" si="6"/>
        <v>42062</v>
      </c>
      <c r="C52" s="3">
        <f t="shared" si="1"/>
        <v>42064</v>
      </c>
      <c r="D52" s="5">
        <f t="shared" si="3"/>
        <v>2015</v>
      </c>
      <c r="E52" s="5">
        <f t="shared" si="4"/>
        <v>10</v>
      </c>
      <c r="F52" s="5" t="str">
        <f t="shared" si="5"/>
        <v>2015-10</v>
      </c>
      <c r="G52" s="5">
        <f t="shared" si="2"/>
        <v>5</v>
      </c>
    </row>
    <row r="53" spans="1:7" x14ac:dyDescent="0.25">
      <c r="A53" s="3">
        <f t="shared" si="0"/>
        <v>42068</v>
      </c>
      <c r="B53" s="3">
        <f t="shared" si="6"/>
        <v>42062</v>
      </c>
      <c r="C53" s="3">
        <f t="shared" si="1"/>
        <v>42064</v>
      </c>
      <c r="D53" s="5">
        <f t="shared" si="3"/>
        <v>2015</v>
      </c>
      <c r="E53" s="5">
        <f t="shared" si="4"/>
        <v>10</v>
      </c>
      <c r="F53" s="5" t="str">
        <f t="shared" si="5"/>
        <v>2015-10</v>
      </c>
      <c r="G53" s="5">
        <f t="shared" si="2"/>
        <v>6</v>
      </c>
    </row>
    <row r="54" spans="1:7" x14ac:dyDescent="0.25">
      <c r="A54" s="3">
        <f t="shared" si="0"/>
        <v>42068</v>
      </c>
      <c r="B54" s="3">
        <f t="shared" si="6"/>
        <v>42058</v>
      </c>
      <c r="C54" s="3">
        <f t="shared" si="1"/>
        <v>42064</v>
      </c>
      <c r="D54" s="5">
        <f t="shared" si="3"/>
        <v>2015</v>
      </c>
      <c r="E54" s="5">
        <f t="shared" si="4"/>
        <v>10</v>
      </c>
      <c r="F54" s="5" t="str">
        <f t="shared" si="5"/>
        <v>2015-10</v>
      </c>
      <c r="G54" s="5">
        <f t="shared" si="2"/>
        <v>10</v>
      </c>
    </row>
    <row r="55" spans="1:7" x14ac:dyDescent="0.25">
      <c r="A55" s="3">
        <f t="shared" si="0"/>
        <v>42068</v>
      </c>
      <c r="B55" s="3">
        <f t="shared" si="6"/>
        <v>42060</v>
      </c>
      <c r="C55" s="3">
        <f t="shared" si="1"/>
        <v>42064</v>
      </c>
      <c r="D55" s="5">
        <f t="shared" si="3"/>
        <v>2015</v>
      </c>
      <c r="E55" s="5">
        <f t="shared" si="4"/>
        <v>10</v>
      </c>
      <c r="F55" s="5" t="str">
        <f t="shared" si="5"/>
        <v>2015-10</v>
      </c>
      <c r="G55" s="5">
        <f t="shared" si="2"/>
        <v>8</v>
      </c>
    </row>
    <row r="56" spans="1:7" x14ac:dyDescent="0.25">
      <c r="A56" s="3">
        <f t="shared" si="0"/>
        <v>42069</v>
      </c>
      <c r="B56" s="3">
        <f t="shared" si="6"/>
        <v>42062</v>
      </c>
      <c r="C56" s="3">
        <f t="shared" si="1"/>
        <v>42064</v>
      </c>
      <c r="D56" s="5">
        <f t="shared" si="3"/>
        <v>2015</v>
      </c>
      <c r="E56" s="5">
        <f t="shared" si="4"/>
        <v>10</v>
      </c>
      <c r="F56" s="5" t="str">
        <f t="shared" si="5"/>
        <v>2015-10</v>
      </c>
      <c r="G56" s="5">
        <f t="shared" si="2"/>
        <v>7</v>
      </c>
    </row>
    <row r="57" spans="1:7" x14ac:dyDescent="0.25">
      <c r="A57" s="3">
        <f t="shared" si="0"/>
        <v>42069</v>
      </c>
      <c r="B57" s="3">
        <f t="shared" si="6"/>
        <v>42064</v>
      </c>
      <c r="C57" s="3">
        <f t="shared" si="1"/>
        <v>42064</v>
      </c>
      <c r="D57" s="5">
        <f t="shared" si="3"/>
        <v>2015</v>
      </c>
      <c r="E57" s="5">
        <f t="shared" si="4"/>
        <v>10</v>
      </c>
      <c r="F57" s="5" t="str">
        <f t="shared" si="5"/>
        <v>2015-10</v>
      </c>
      <c r="G57" s="5">
        <f t="shared" si="2"/>
        <v>5</v>
      </c>
    </row>
    <row r="58" spans="1:7" x14ac:dyDescent="0.25">
      <c r="A58" s="3">
        <f t="shared" si="0"/>
        <v>42072</v>
      </c>
      <c r="B58" s="3">
        <f t="shared" si="6"/>
        <v>42065</v>
      </c>
      <c r="C58" s="3">
        <f t="shared" si="1"/>
        <v>42071</v>
      </c>
      <c r="D58" s="5">
        <f t="shared" si="3"/>
        <v>2015</v>
      </c>
      <c r="E58" s="5">
        <f t="shared" si="4"/>
        <v>11</v>
      </c>
      <c r="F58" s="5" t="str">
        <f t="shared" si="5"/>
        <v>2015-11</v>
      </c>
      <c r="G58" s="5">
        <f t="shared" si="2"/>
        <v>7</v>
      </c>
    </row>
    <row r="59" spans="1:7" x14ac:dyDescent="0.25">
      <c r="A59" s="3">
        <f t="shared" si="0"/>
        <v>42073</v>
      </c>
      <c r="B59" s="3">
        <f t="shared" si="6"/>
        <v>42066</v>
      </c>
      <c r="C59" s="3">
        <f t="shared" si="1"/>
        <v>42071</v>
      </c>
      <c r="D59" s="5">
        <f t="shared" si="3"/>
        <v>2015</v>
      </c>
      <c r="E59" s="5">
        <f t="shared" si="4"/>
        <v>11</v>
      </c>
      <c r="F59" s="5" t="str">
        <f t="shared" si="5"/>
        <v>2015-11</v>
      </c>
      <c r="G59" s="5">
        <f t="shared" si="2"/>
        <v>7</v>
      </c>
    </row>
    <row r="60" spans="1:7" x14ac:dyDescent="0.25">
      <c r="A60" s="3">
        <f t="shared" si="0"/>
        <v>42073</v>
      </c>
      <c r="B60" s="3">
        <f t="shared" si="6"/>
        <v>42066</v>
      </c>
      <c r="C60" s="3">
        <f t="shared" si="1"/>
        <v>42071</v>
      </c>
      <c r="D60" s="5">
        <f t="shared" si="3"/>
        <v>2015</v>
      </c>
      <c r="E60" s="5">
        <f t="shared" si="4"/>
        <v>11</v>
      </c>
      <c r="F60" s="5" t="str">
        <f t="shared" si="5"/>
        <v>2015-11</v>
      </c>
      <c r="G60" s="5">
        <f t="shared" si="2"/>
        <v>7</v>
      </c>
    </row>
    <row r="61" spans="1:7" x14ac:dyDescent="0.25">
      <c r="A61" s="3">
        <f t="shared" si="0"/>
        <v>42073</v>
      </c>
      <c r="B61" s="3">
        <f t="shared" si="6"/>
        <v>42068</v>
      </c>
      <c r="C61" s="3">
        <f t="shared" si="1"/>
        <v>42071</v>
      </c>
      <c r="D61" s="5">
        <f t="shared" si="3"/>
        <v>2015</v>
      </c>
      <c r="E61" s="5">
        <f t="shared" si="4"/>
        <v>11</v>
      </c>
      <c r="F61" s="5" t="str">
        <f t="shared" si="5"/>
        <v>2015-11</v>
      </c>
      <c r="G61" s="5">
        <f t="shared" si="2"/>
        <v>5</v>
      </c>
    </row>
    <row r="62" spans="1:7" x14ac:dyDescent="0.25">
      <c r="A62" s="3">
        <f t="shared" si="0"/>
        <v>42073</v>
      </c>
      <c r="B62" s="3">
        <f t="shared" si="6"/>
        <v>42066</v>
      </c>
      <c r="C62" s="3">
        <f t="shared" si="1"/>
        <v>42071</v>
      </c>
      <c r="D62" s="5">
        <f t="shared" si="3"/>
        <v>2015</v>
      </c>
      <c r="E62" s="5">
        <f t="shared" si="4"/>
        <v>11</v>
      </c>
      <c r="F62" s="5" t="str">
        <f t="shared" si="5"/>
        <v>2015-11</v>
      </c>
      <c r="G62" s="5">
        <f t="shared" si="2"/>
        <v>7</v>
      </c>
    </row>
    <row r="63" spans="1:7" x14ac:dyDescent="0.25">
      <c r="A63" s="3">
        <f t="shared" si="0"/>
        <v>42073</v>
      </c>
      <c r="B63" s="3">
        <f t="shared" si="6"/>
        <v>42066</v>
      </c>
      <c r="C63" s="3">
        <f t="shared" si="1"/>
        <v>42071</v>
      </c>
      <c r="D63" s="5">
        <f t="shared" si="3"/>
        <v>2015</v>
      </c>
      <c r="E63" s="5">
        <f t="shared" si="4"/>
        <v>11</v>
      </c>
      <c r="F63" s="5" t="str">
        <f t="shared" si="5"/>
        <v>2015-11</v>
      </c>
      <c r="G63" s="5">
        <f t="shared" si="2"/>
        <v>7</v>
      </c>
    </row>
    <row r="64" spans="1:7" x14ac:dyDescent="0.25">
      <c r="A64" s="3">
        <f t="shared" si="0"/>
        <v>42073</v>
      </c>
      <c r="B64" s="3">
        <f t="shared" si="6"/>
        <v>42069</v>
      </c>
      <c r="C64" s="3">
        <f t="shared" si="1"/>
        <v>42071</v>
      </c>
      <c r="D64" s="5">
        <f t="shared" si="3"/>
        <v>2015</v>
      </c>
      <c r="E64" s="5">
        <f t="shared" si="4"/>
        <v>11</v>
      </c>
      <c r="F64" s="5" t="str">
        <f t="shared" si="5"/>
        <v>2015-11</v>
      </c>
      <c r="G64" s="5">
        <f t="shared" si="2"/>
        <v>4</v>
      </c>
    </row>
    <row r="65" spans="1:7" x14ac:dyDescent="0.25">
      <c r="A65" s="3">
        <f t="shared" si="0"/>
        <v>42073</v>
      </c>
      <c r="B65" s="3">
        <f t="shared" si="6"/>
        <v>42068</v>
      </c>
      <c r="C65" s="3">
        <f t="shared" si="1"/>
        <v>42071</v>
      </c>
      <c r="D65" s="5">
        <f t="shared" si="3"/>
        <v>2015</v>
      </c>
      <c r="E65" s="5">
        <f t="shared" si="4"/>
        <v>11</v>
      </c>
      <c r="F65" s="5" t="str">
        <f t="shared" si="5"/>
        <v>2015-11</v>
      </c>
      <c r="G65" s="5">
        <f t="shared" si="2"/>
        <v>5</v>
      </c>
    </row>
    <row r="66" spans="1:7" x14ac:dyDescent="0.25">
      <c r="A66" s="3">
        <f t="shared" ref="A66:A129" si="7">IF(INDEX(CompletedDateValues,ROW(A66))&gt;0,INDEX(CompletedDateValues,ROW(A66)),"")</f>
        <v>42074</v>
      </c>
      <c r="B66" s="3">
        <f t="shared" si="6"/>
        <v>42072</v>
      </c>
      <c r="C66" s="3">
        <f t="shared" ref="C66:C129" si="8">IF(A66="","",A66 - (WEEKDAY(A66)-1))</f>
        <v>42071</v>
      </c>
      <c r="D66" s="5">
        <f t="shared" si="3"/>
        <v>2015</v>
      </c>
      <c r="E66" s="5">
        <f t="shared" si="4"/>
        <v>11</v>
      </c>
      <c r="F66" s="5" t="str">
        <f t="shared" si="5"/>
        <v>2015-11</v>
      </c>
      <c r="G66" s="5">
        <f t="shared" ref="G66:G129" si="9">IF(OR(A66="",B66=""),NA(),MAX(0,IF(A66-B66=0,SameDayCycleTimeSettingValue,A66-B66)))</f>
        <v>2</v>
      </c>
    </row>
    <row r="67" spans="1:7" x14ac:dyDescent="0.25">
      <c r="A67" s="3">
        <f t="shared" si="7"/>
        <v>42075</v>
      </c>
      <c r="B67" s="3">
        <f t="shared" si="6"/>
        <v>42072</v>
      </c>
      <c r="C67" s="3">
        <f t="shared" si="8"/>
        <v>42071</v>
      </c>
      <c r="D67" s="5">
        <f t="shared" ref="D67:D130" si="10">IF(C67="", "",YEAR(C67))</f>
        <v>2015</v>
      </c>
      <c r="E67" s="5">
        <f t="shared" ref="E67:E130" si="11">IF(C67="","",WEEKNUM(C67))</f>
        <v>11</v>
      </c>
      <c r="F67" s="5" t="str">
        <f t="shared" ref="F67:F130" si="12">IF(C67="","",D67&amp;"-"&amp;TEXT(E67,"00"))</f>
        <v>2015-11</v>
      </c>
      <c r="G67" s="5">
        <f t="shared" si="9"/>
        <v>3</v>
      </c>
    </row>
    <row r="68" spans="1:7" x14ac:dyDescent="0.25">
      <c r="A68" s="3">
        <f t="shared" si="7"/>
        <v>42075</v>
      </c>
      <c r="B68" s="3">
        <f t="shared" ref="B68:B131" si="13">IF(INDEX(StartDateValues,ROW(A68))&gt;0,INDEX(StartDateValues,ROW(A68)),"")</f>
        <v>42072</v>
      </c>
      <c r="C68" s="3">
        <f t="shared" si="8"/>
        <v>42071</v>
      </c>
      <c r="D68" s="5">
        <f t="shared" si="10"/>
        <v>2015</v>
      </c>
      <c r="E68" s="5">
        <f t="shared" si="11"/>
        <v>11</v>
      </c>
      <c r="F68" s="5" t="str">
        <f t="shared" si="12"/>
        <v>2015-11</v>
      </c>
      <c r="G68" s="5">
        <f t="shared" si="9"/>
        <v>3</v>
      </c>
    </row>
    <row r="69" spans="1:7" x14ac:dyDescent="0.25">
      <c r="A69" s="3">
        <f t="shared" si="7"/>
        <v>42080</v>
      </c>
      <c r="B69" s="3">
        <f t="shared" si="13"/>
        <v>42067</v>
      </c>
      <c r="C69" s="3">
        <f t="shared" si="8"/>
        <v>42078</v>
      </c>
      <c r="D69" s="5">
        <f t="shared" si="10"/>
        <v>2015</v>
      </c>
      <c r="E69" s="5">
        <f t="shared" si="11"/>
        <v>12</v>
      </c>
      <c r="F69" s="5" t="str">
        <f t="shared" si="12"/>
        <v>2015-12</v>
      </c>
      <c r="G69" s="5">
        <f t="shared" si="9"/>
        <v>13</v>
      </c>
    </row>
    <row r="70" spans="1:7" x14ac:dyDescent="0.25">
      <c r="A70" s="3">
        <f t="shared" si="7"/>
        <v>42080</v>
      </c>
      <c r="B70" s="3">
        <f t="shared" si="13"/>
        <v>42061</v>
      </c>
      <c r="C70" s="3">
        <f t="shared" si="8"/>
        <v>42078</v>
      </c>
      <c r="D70" s="5">
        <f t="shared" si="10"/>
        <v>2015</v>
      </c>
      <c r="E70" s="5">
        <f t="shared" si="11"/>
        <v>12</v>
      </c>
      <c r="F70" s="5" t="str">
        <f t="shared" si="12"/>
        <v>2015-12</v>
      </c>
      <c r="G70" s="5">
        <f t="shared" si="9"/>
        <v>19</v>
      </c>
    </row>
    <row r="71" spans="1:7" x14ac:dyDescent="0.25">
      <c r="A71" s="3">
        <f t="shared" si="7"/>
        <v>42080</v>
      </c>
      <c r="B71" s="3">
        <f t="shared" si="13"/>
        <v>42061</v>
      </c>
      <c r="C71" s="3">
        <f t="shared" si="8"/>
        <v>42078</v>
      </c>
      <c r="D71" s="5">
        <f t="shared" si="10"/>
        <v>2015</v>
      </c>
      <c r="E71" s="5">
        <f t="shared" si="11"/>
        <v>12</v>
      </c>
      <c r="F71" s="5" t="str">
        <f t="shared" si="12"/>
        <v>2015-12</v>
      </c>
      <c r="G71" s="5">
        <f t="shared" si="9"/>
        <v>19</v>
      </c>
    </row>
    <row r="72" spans="1:7" x14ac:dyDescent="0.25">
      <c r="A72" s="3">
        <f t="shared" si="7"/>
        <v>42080</v>
      </c>
      <c r="B72" s="3">
        <f t="shared" si="13"/>
        <v>42061</v>
      </c>
      <c r="C72" s="3">
        <f t="shared" si="8"/>
        <v>42078</v>
      </c>
      <c r="D72" s="5">
        <f t="shared" si="10"/>
        <v>2015</v>
      </c>
      <c r="E72" s="5">
        <f t="shared" si="11"/>
        <v>12</v>
      </c>
      <c r="F72" s="5" t="str">
        <f t="shared" si="12"/>
        <v>2015-12</v>
      </c>
      <c r="G72" s="5">
        <f t="shared" si="9"/>
        <v>19</v>
      </c>
    </row>
    <row r="73" spans="1:7" x14ac:dyDescent="0.25">
      <c r="A73" s="3">
        <f t="shared" si="7"/>
        <v>42082</v>
      </c>
      <c r="B73" s="3">
        <f t="shared" si="13"/>
        <v>42061</v>
      </c>
      <c r="C73" s="3">
        <f t="shared" si="8"/>
        <v>42078</v>
      </c>
      <c r="D73" s="5">
        <f t="shared" si="10"/>
        <v>2015</v>
      </c>
      <c r="E73" s="5">
        <f t="shared" si="11"/>
        <v>12</v>
      </c>
      <c r="F73" s="5" t="str">
        <f t="shared" si="12"/>
        <v>2015-12</v>
      </c>
      <c r="G73" s="5">
        <f t="shared" si="9"/>
        <v>21</v>
      </c>
    </row>
    <row r="74" spans="1:7" x14ac:dyDescent="0.25">
      <c r="A74" s="3">
        <f t="shared" si="7"/>
        <v>42082</v>
      </c>
      <c r="B74" s="3">
        <f t="shared" si="13"/>
        <v>42074</v>
      </c>
      <c r="C74" s="3">
        <f t="shared" si="8"/>
        <v>42078</v>
      </c>
      <c r="D74" s="5">
        <f t="shared" si="10"/>
        <v>2015</v>
      </c>
      <c r="E74" s="5">
        <f t="shared" si="11"/>
        <v>12</v>
      </c>
      <c r="F74" s="5" t="str">
        <f t="shared" si="12"/>
        <v>2015-12</v>
      </c>
      <c r="G74" s="5">
        <f t="shared" si="9"/>
        <v>8</v>
      </c>
    </row>
    <row r="75" spans="1:7" x14ac:dyDescent="0.25">
      <c r="A75" s="3">
        <f t="shared" si="7"/>
        <v>42083</v>
      </c>
      <c r="B75" s="3">
        <f t="shared" si="13"/>
        <v>42075</v>
      </c>
      <c r="C75" s="3">
        <f t="shared" si="8"/>
        <v>42078</v>
      </c>
      <c r="D75" s="5">
        <f t="shared" si="10"/>
        <v>2015</v>
      </c>
      <c r="E75" s="5">
        <f t="shared" si="11"/>
        <v>12</v>
      </c>
      <c r="F75" s="5" t="str">
        <f t="shared" si="12"/>
        <v>2015-12</v>
      </c>
      <c r="G75" s="5">
        <f t="shared" si="9"/>
        <v>8</v>
      </c>
    </row>
    <row r="76" spans="1:7" x14ac:dyDescent="0.25">
      <c r="A76" s="3">
        <f t="shared" si="7"/>
        <v>42083</v>
      </c>
      <c r="B76" s="3">
        <f t="shared" si="13"/>
        <v>42075</v>
      </c>
      <c r="C76" s="3">
        <f t="shared" si="8"/>
        <v>42078</v>
      </c>
      <c r="D76" s="5">
        <f t="shared" si="10"/>
        <v>2015</v>
      </c>
      <c r="E76" s="5">
        <f t="shared" si="11"/>
        <v>12</v>
      </c>
      <c r="F76" s="5" t="str">
        <f t="shared" si="12"/>
        <v>2015-12</v>
      </c>
      <c r="G76" s="5">
        <f t="shared" si="9"/>
        <v>8</v>
      </c>
    </row>
    <row r="77" spans="1:7" x14ac:dyDescent="0.25">
      <c r="A77" s="3">
        <f t="shared" si="7"/>
        <v>42083</v>
      </c>
      <c r="B77" s="3">
        <f t="shared" si="13"/>
        <v>42080</v>
      </c>
      <c r="C77" s="3">
        <f t="shared" si="8"/>
        <v>42078</v>
      </c>
      <c r="D77" s="5">
        <f t="shared" si="10"/>
        <v>2015</v>
      </c>
      <c r="E77" s="5">
        <f t="shared" si="11"/>
        <v>12</v>
      </c>
      <c r="F77" s="5" t="str">
        <f t="shared" si="12"/>
        <v>2015-12</v>
      </c>
      <c r="G77" s="5">
        <f t="shared" si="9"/>
        <v>3</v>
      </c>
    </row>
    <row r="78" spans="1:7" x14ac:dyDescent="0.25">
      <c r="A78" s="3">
        <f t="shared" si="7"/>
        <v>42083</v>
      </c>
      <c r="B78" s="3">
        <f t="shared" si="13"/>
        <v>42075</v>
      </c>
      <c r="C78" s="3">
        <f t="shared" si="8"/>
        <v>42078</v>
      </c>
      <c r="D78" s="5">
        <f t="shared" si="10"/>
        <v>2015</v>
      </c>
      <c r="E78" s="5">
        <f t="shared" si="11"/>
        <v>12</v>
      </c>
      <c r="F78" s="5" t="str">
        <f t="shared" si="12"/>
        <v>2015-12</v>
      </c>
      <c r="G78" s="5">
        <f t="shared" si="9"/>
        <v>8</v>
      </c>
    </row>
    <row r="79" spans="1:7" x14ac:dyDescent="0.25">
      <c r="A79" s="3">
        <f t="shared" si="7"/>
        <v>42086</v>
      </c>
      <c r="B79" s="3">
        <f t="shared" si="13"/>
        <v>42080</v>
      </c>
      <c r="C79" s="3">
        <f t="shared" si="8"/>
        <v>42085</v>
      </c>
      <c r="D79" s="5">
        <f t="shared" si="10"/>
        <v>2015</v>
      </c>
      <c r="E79" s="5">
        <f t="shared" si="11"/>
        <v>13</v>
      </c>
      <c r="F79" s="5" t="str">
        <f t="shared" si="12"/>
        <v>2015-13</v>
      </c>
      <c r="G79" s="5">
        <f t="shared" si="9"/>
        <v>6</v>
      </c>
    </row>
    <row r="80" spans="1:7" x14ac:dyDescent="0.25">
      <c r="A80" s="3">
        <f t="shared" si="7"/>
        <v>42087</v>
      </c>
      <c r="B80" s="3">
        <f t="shared" si="13"/>
        <v>42079</v>
      </c>
      <c r="C80" s="3">
        <f t="shared" si="8"/>
        <v>42085</v>
      </c>
      <c r="D80" s="5">
        <f t="shared" si="10"/>
        <v>2015</v>
      </c>
      <c r="E80" s="5">
        <f t="shared" si="11"/>
        <v>13</v>
      </c>
      <c r="F80" s="5" t="str">
        <f t="shared" si="12"/>
        <v>2015-13</v>
      </c>
      <c r="G80" s="5">
        <f t="shared" si="9"/>
        <v>8</v>
      </c>
    </row>
    <row r="81" spans="1:7" x14ac:dyDescent="0.25">
      <c r="A81" s="3">
        <f t="shared" si="7"/>
        <v>42087</v>
      </c>
      <c r="B81" s="3">
        <f t="shared" si="13"/>
        <v>42081</v>
      </c>
      <c r="C81" s="3">
        <f t="shared" si="8"/>
        <v>42085</v>
      </c>
      <c r="D81" s="5">
        <f t="shared" si="10"/>
        <v>2015</v>
      </c>
      <c r="E81" s="5">
        <f t="shared" si="11"/>
        <v>13</v>
      </c>
      <c r="F81" s="5" t="str">
        <f t="shared" si="12"/>
        <v>2015-13</v>
      </c>
      <c r="G81" s="5">
        <f t="shared" si="9"/>
        <v>6</v>
      </c>
    </row>
    <row r="82" spans="1:7" x14ac:dyDescent="0.25">
      <c r="A82" s="3">
        <f t="shared" si="7"/>
        <v>42089</v>
      </c>
      <c r="B82" s="3">
        <f t="shared" si="13"/>
        <v>42081</v>
      </c>
      <c r="C82" s="3">
        <f t="shared" si="8"/>
        <v>42085</v>
      </c>
      <c r="D82" s="5">
        <f t="shared" si="10"/>
        <v>2015</v>
      </c>
      <c r="E82" s="5">
        <f t="shared" si="11"/>
        <v>13</v>
      </c>
      <c r="F82" s="5" t="str">
        <f t="shared" si="12"/>
        <v>2015-13</v>
      </c>
      <c r="G82" s="5">
        <f t="shared" si="9"/>
        <v>8</v>
      </c>
    </row>
    <row r="83" spans="1:7" x14ac:dyDescent="0.25">
      <c r="A83" s="3">
        <f t="shared" si="7"/>
        <v>42089</v>
      </c>
      <c r="B83" s="3">
        <f t="shared" si="13"/>
        <v>42081</v>
      </c>
      <c r="C83" s="3">
        <f t="shared" si="8"/>
        <v>42085</v>
      </c>
      <c r="D83" s="5">
        <f t="shared" si="10"/>
        <v>2015</v>
      </c>
      <c r="E83" s="5">
        <f t="shared" si="11"/>
        <v>13</v>
      </c>
      <c r="F83" s="5" t="str">
        <f t="shared" si="12"/>
        <v>2015-13</v>
      </c>
      <c r="G83" s="5">
        <f t="shared" si="9"/>
        <v>8</v>
      </c>
    </row>
    <row r="84" spans="1:7" x14ac:dyDescent="0.25">
      <c r="A84" s="3">
        <f t="shared" si="7"/>
        <v>42089</v>
      </c>
      <c r="B84" s="3">
        <f t="shared" si="13"/>
        <v>42081</v>
      </c>
      <c r="C84" s="3">
        <f t="shared" si="8"/>
        <v>42085</v>
      </c>
      <c r="D84" s="5">
        <f t="shared" si="10"/>
        <v>2015</v>
      </c>
      <c r="E84" s="5">
        <f t="shared" si="11"/>
        <v>13</v>
      </c>
      <c r="F84" s="5" t="str">
        <f t="shared" si="12"/>
        <v>2015-13</v>
      </c>
      <c r="G84" s="5">
        <f t="shared" si="9"/>
        <v>8</v>
      </c>
    </row>
    <row r="85" spans="1:7" x14ac:dyDescent="0.25">
      <c r="A85" s="3">
        <f t="shared" si="7"/>
        <v>42094</v>
      </c>
      <c r="B85" s="3">
        <f t="shared" si="13"/>
        <v>42081</v>
      </c>
      <c r="C85" s="3">
        <f t="shared" si="8"/>
        <v>42092</v>
      </c>
      <c r="D85" s="5">
        <f t="shared" si="10"/>
        <v>2015</v>
      </c>
      <c r="E85" s="5">
        <f t="shared" si="11"/>
        <v>14</v>
      </c>
      <c r="F85" s="5" t="str">
        <f t="shared" si="12"/>
        <v>2015-14</v>
      </c>
      <c r="G85" s="5">
        <f t="shared" si="9"/>
        <v>13</v>
      </c>
    </row>
    <row r="86" spans="1:7" x14ac:dyDescent="0.25">
      <c r="A86" s="3">
        <f t="shared" si="7"/>
        <v>42096</v>
      </c>
      <c r="B86" s="3">
        <f t="shared" si="13"/>
        <v>42082</v>
      </c>
      <c r="C86" s="3">
        <f t="shared" si="8"/>
        <v>42092</v>
      </c>
      <c r="D86" s="5">
        <f t="shared" si="10"/>
        <v>2015</v>
      </c>
      <c r="E86" s="5">
        <f t="shared" si="11"/>
        <v>14</v>
      </c>
      <c r="F86" s="5" t="str">
        <f t="shared" si="12"/>
        <v>2015-14</v>
      </c>
      <c r="G86" s="5">
        <f t="shared" si="9"/>
        <v>14</v>
      </c>
    </row>
    <row r="87" spans="1:7" x14ac:dyDescent="0.25">
      <c r="A87" s="3">
        <f t="shared" si="7"/>
        <v>42096</v>
      </c>
      <c r="B87" s="3">
        <f t="shared" si="13"/>
        <v>42086</v>
      </c>
      <c r="C87" s="3">
        <f t="shared" si="8"/>
        <v>42092</v>
      </c>
      <c r="D87" s="5">
        <f t="shared" si="10"/>
        <v>2015</v>
      </c>
      <c r="E87" s="5">
        <f t="shared" si="11"/>
        <v>14</v>
      </c>
      <c r="F87" s="5" t="str">
        <f t="shared" si="12"/>
        <v>2015-14</v>
      </c>
      <c r="G87" s="5">
        <f t="shared" si="9"/>
        <v>10</v>
      </c>
    </row>
    <row r="88" spans="1:7" x14ac:dyDescent="0.25">
      <c r="A88" s="3">
        <f t="shared" si="7"/>
        <v>42096</v>
      </c>
      <c r="B88" s="3">
        <f t="shared" si="13"/>
        <v>42087</v>
      </c>
      <c r="C88" s="3">
        <f t="shared" si="8"/>
        <v>42092</v>
      </c>
      <c r="D88" s="5">
        <f t="shared" si="10"/>
        <v>2015</v>
      </c>
      <c r="E88" s="5">
        <f t="shared" si="11"/>
        <v>14</v>
      </c>
      <c r="F88" s="5" t="str">
        <f t="shared" si="12"/>
        <v>2015-14</v>
      </c>
      <c r="G88" s="5">
        <f t="shared" si="9"/>
        <v>9</v>
      </c>
    </row>
    <row r="89" spans="1:7" x14ac:dyDescent="0.25">
      <c r="A89" s="3">
        <f t="shared" si="7"/>
        <v>42096</v>
      </c>
      <c r="B89" s="3">
        <f t="shared" si="13"/>
        <v>42087</v>
      </c>
      <c r="C89" s="3">
        <f t="shared" si="8"/>
        <v>42092</v>
      </c>
      <c r="D89" s="5">
        <f t="shared" si="10"/>
        <v>2015</v>
      </c>
      <c r="E89" s="5">
        <f t="shared" si="11"/>
        <v>14</v>
      </c>
      <c r="F89" s="5" t="str">
        <f t="shared" si="12"/>
        <v>2015-14</v>
      </c>
      <c r="G89" s="5">
        <f t="shared" si="9"/>
        <v>9</v>
      </c>
    </row>
    <row r="90" spans="1:7" x14ac:dyDescent="0.25">
      <c r="A90" s="3">
        <f t="shared" si="7"/>
        <v>42096</v>
      </c>
      <c r="B90" s="3">
        <f t="shared" si="13"/>
        <v>42088</v>
      </c>
      <c r="C90" s="3">
        <f t="shared" si="8"/>
        <v>42092</v>
      </c>
      <c r="D90" s="5">
        <f t="shared" si="10"/>
        <v>2015</v>
      </c>
      <c r="E90" s="5">
        <f t="shared" si="11"/>
        <v>14</v>
      </c>
      <c r="F90" s="5" t="str">
        <f t="shared" si="12"/>
        <v>2015-14</v>
      </c>
      <c r="G90" s="5">
        <f t="shared" si="9"/>
        <v>8</v>
      </c>
    </row>
    <row r="91" spans="1:7" x14ac:dyDescent="0.25">
      <c r="A91" s="3">
        <f t="shared" si="7"/>
        <v>42097</v>
      </c>
      <c r="B91" s="3">
        <f t="shared" si="13"/>
        <v>42082</v>
      </c>
      <c r="C91" s="3">
        <f t="shared" si="8"/>
        <v>42092</v>
      </c>
      <c r="D91" s="5">
        <f t="shared" si="10"/>
        <v>2015</v>
      </c>
      <c r="E91" s="5">
        <f t="shared" si="11"/>
        <v>14</v>
      </c>
      <c r="F91" s="5" t="str">
        <f t="shared" si="12"/>
        <v>2015-14</v>
      </c>
      <c r="G91" s="5">
        <f t="shared" si="9"/>
        <v>15</v>
      </c>
    </row>
    <row r="92" spans="1:7" x14ac:dyDescent="0.25">
      <c r="A92" s="3">
        <f t="shared" si="7"/>
        <v>42100</v>
      </c>
      <c r="B92" s="3">
        <f t="shared" si="13"/>
        <v>42082</v>
      </c>
      <c r="C92" s="3">
        <f t="shared" si="8"/>
        <v>42099</v>
      </c>
      <c r="D92" s="5">
        <f t="shared" si="10"/>
        <v>2015</v>
      </c>
      <c r="E92" s="5">
        <f t="shared" si="11"/>
        <v>15</v>
      </c>
      <c r="F92" s="5" t="str">
        <f t="shared" si="12"/>
        <v>2015-15</v>
      </c>
      <c r="G92" s="5">
        <f t="shared" si="9"/>
        <v>18</v>
      </c>
    </row>
    <row r="93" spans="1:7" x14ac:dyDescent="0.25">
      <c r="A93" s="3">
        <f t="shared" si="7"/>
        <v>42100</v>
      </c>
      <c r="B93" s="3">
        <f t="shared" si="13"/>
        <v>42093</v>
      </c>
      <c r="C93" s="3">
        <f t="shared" si="8"/>
        <v>42099</v>
      </c>
      <c r="D93" s="5">
        <f t="shared" si="10"/>
        <v>2015</v>
      </c>
      <c r="E93" s="5">
        <f t="shared" si="11"/>
        <v>15</v>
      </c>
      <c r="F93" s="5" t="str">
        <f t="shared" si="12"/>
        <v>2015-15</v>
      </c>
      <c r="G93" s="5">
        <f t="shared" si="9"/>
        <v>7</v>
      </c>
    </row>
    <row r="94" spans="1:7" x14ac:dyDescent="0.25">
      <c r="A94" s="3">
        <f t="shared" si="7"/>
        <v>42101</v>
      </c>
      <c r="B94" s="3">
        <f t="shared" si="13"/>
        <v>42094</v>
      </c>
      <c r="C94" s="3">
        <f t="shared" si="8"/>
        <v>42099</v>
      </c>
      <c r="D94" s="5">
        <f t="shared" si="10"/>
        <v>2015</v>
      </c>
      <c r="E94" s="5">
        <f t="shared" si="11"/>
        <v>15</v>
      </c>
      <c r="F94" s="5" t="str">
        <f t="shared" si="12"/>
        <v>2015-15</v>
      </c>
      <c r="G94" s="5">
        <f t="shared" si="9"/>
        <v>7</v>
      </c>
    </row>
    <row r="95" spans="1:7" x14ac:dyDescent="0.25">
      <c r="A95" s="3">
        <f t="shared" si="7"/>
        <v>42102</v>
      </c>
      <c r="B95" s="3">
        <f t="shared" si="13"/>
        <v>42095</v>
      </c>
      <c r="C95" s="3">
        <f t="shared" si="8"/>
        <v>42099</v>
      </c>
      <c r="D95" s="5">
        <f t="shared" si="10"/>
        <v>2015</v>
      </c>
      <c r="E95" s="5">
        <f t="shared" si="11"/>
        <v>15</v>
      </c>
      <c r="F95" s="5" t="str">
        <f t="shared" si="12"/>
        <v>2015-15</v>
      </c>
      <c r="G95" s="5">
        <f t="shared" si="9"/>
        <v>7</v>
      </c>
    </row>
    <row r="96" spans="1:7" x14ac:dyDescent="0.25">
      <c r="A96" s="3">
        <f t="shared" si="7"/>
        <v>42102</v>
      </c>
      <c r="B96" s="3">
        <f t="shared" si="13"/>
        <v>42083</v>
      </c>
      <c r="C96" s="3">
        <f t="shared" si="8"/>
        <v>42099</v>
      </c>
      <c r="D96" s="5">
        <f t="shared" si="10"/>
        <v>2015</v>
      </c>
      <c r="E96" s="5">
        <f t="shared" si="11"/>
        <v>15</v>
      </c>
      <c r="F96" s="5" t="str">
        <f t="shared" si="12"/>
        <v>2015-15</v>
      </c>
      <c r="G96" s="5">
        <f t="shared" si="9"/>
        <v>19</v>
      </c>
    </row>
    <row r="97" spans="1:7" x14ac:dyDescent="0.25">
      <c r="A97" s="3">
        <f t="shared" si="7"/>
        <v>42102</v>
      </c>
      <c r="B97" s="3">
        <f t="shared" si="13"/>
        <v>42088</v>
      </c>
      <c r="C97" s="3">
        <f t="shared" si="8"/>
        <v>42099</v>
      </c>
      <c r="D97" s="5">
        <f t="shared" si="10"/>
        <v>2015</v>
      </c>
      <c r="E97" s="5">
        <f t="shared" si="11"/>
        <v>15</v>
      </c>
      <c r="F97" s="5" t="str">
        <f t="shared" si="12"/>
        <v>2015-15</v>
      </c>
      <c r="G97" s="5">
        <f t="shared" si="9"/>
        <v>14</v>
      </c>
    </row>
    <row r="98" spans="1:7" x14ac:dyDescent="0.25">
      <c r="A98" s="3">
        <f t="shared" si="7"/>
        <v>42103</v>
      </c>
      <c r="B98" s="3">
        <f t="shared" si="13"/>
        <v>42094</v>
      </c>
      <c r="C98" s="3">
        <f t="shared" si="8"/>
        <v>42099</v>
      </c>
      <c r="D98" s="5">
        <f t="shared" si="10"/>
        <v>2015</v>
      </c>
      <c r="E98" s="5">
        <f t="shared" si="11"/>
        <v>15</v>
      </c>
      <c r="F98" s="5" t="str">
        <f t="shared" si="12"/>
        <v>2015-15</v>
      </c>
      <c r="G98" s="5">
        <f t="shared" si="9"/>
        <v>9</v>
      </c>
    </row>
    <row r="99" spans="1:7" x14ac:dyDescent="0.25">
      <c r="A99" s="3">
        <f t="shared" si="7"/>
        <v>42103</v>
      </c>
      <c r="B99" s="3">
        <f t="shared" si="13"/>
        <v>42096</v>
      </c>
      <c r="C99" s="3">
        <f t="shared" si="8"/>
        <v>42099</v>
      </c>
      <c r="D99" s="5">
        <f t="shared" si="10"/>
        <v>2015</v>
      </c>
      <c r="E99" s="5">
        <f t="shared" si="11"/>
        <v>15</v>
      </c>
      <c r="F99" s="5" t="str">
        <f t="shared" si="12"/>
        <v>2015-15</v>
      </c>
      <c r="G99" s="5">
        <f t="shared" si="9"/>
        <v>7</v>
      </c>
    </row>
    <row r="100" spans="1:7" x14ac:dyDescent="0.25">
      <c r="A100" s="3">
        <f t="shared" si="7"/>
        <v>42103</v>
      </c>
      <c r="B100" s="3">
        <f t="shared" si="13"/>
        <v>42097</v>
      </c>
      <c r="C100" s="3">
        <f t="shared" si="8"/>
        <v>42099</v>
      </c>
      <c r="D100" s="5">
        <f t="shared" si="10"/>
        <v>2015</v>
      </c>
      <c r="E100" s="5">
        <f t="shared" si="11"/>
        <v>15</v>
      </c>
      <c r="F100" s="5" t="str">
        <f t="shared" si="12"/>
        <v>2015-15</v>
      </c>
      <c r="G100" s="5">
        <f t="shared" si="9"/>
        <v>6</v>
      </c>
    </row>
    <row r="101" spans="1:7" x14ac:dyDescent="0.25">
      <c r="A101" s="3">
        <f t="shared" si="7"/>
        <v>42104</v>
      </c>
      <c r="B101" s="3">
        <f t="shared" si="13"/>
        <v>42096</v>
      </c>
      <c r="C101" s="3">
        <f t="shared" si="8"/>
        <v>42099</v>
      </c>
      <c r="D101" s="5">
        <f t="shared" si="10"/>
        <v>2015</v>
      </c>
      <c r="E101" s="5">
        <f t="shared" si="11"/>
        <v>15</v>
      </c>
      <c r="F101" s="5" t="str">
        <f t="shared" si="12"/>
        <v>2015-15</v>
      </c>
      <c r="G101" s="5">
        <f t="shared" si="9"/>
        <v>8</v>
      </c>
    </row>
    <row r="102" spans="1:7" x14ac:dyDescent="0.25">
      <c r="A102" s="3">
        <f t="shared" si="7"/>
        <v>42104</v>
      </c>
      <c r="B102" s="3">
        <f t="shared" si="13"/>
        <v>42089</v>
      </c>
      <c r="C102" s="3">
        <f t="shared" si="8"/>
        <v>42099</v>
      </c>
      <c r="D102" s="5">
        <f t="shared" si="10"/>
        <v>2015</v>
      </c>
      <c r="E102" s="5">
        <f t="shared" si="11"/>
        <v>15</v>
      </c>
      <c r="F102" s="5" t="str">
        <f t="shared" si="12"/>
        <v>2015-15</v>
      </c>
      <c r="G102" s="5">
        <f t="shared" si="9"/>
        <v>15</v>
      </c>
    </row>
    <row r="103" spans="1:7" x14ac:dyDescent="0.25">
      <c r="A103" s="3">
        <f t="shared" si="7"/>
        <v>42104</v>
      </c>
      <c r="B103" s="3">
        <f t="shared" si="13"/>
        <v>42101</v>
      </c>
      <c r="C103" s="3">
        <f t="shared" si="8"/>
        <v>42099</v>
      </c>
      <c r="D103" s="5">
        <f t="shared" si="10"/>
        <v>2015</v>
      </c>
      <c r="E103" s="5">
        <f t="shared" si="11"/>
        <v>15</v>
      </c>
      <c r="F103" s="5" t="str">
        <f t="shared" si="12"/>
        <v>2015-15</v>
      </c>
      <c r="G103" s="5">
        <f t="shared" si="9"/>
        <v>3</v>
      </c>
    </row>
    <row r="104" spans="1:7" x14ac:dyDescent="0.25">
      <c r="A104" s="3">
        <f t="shared" si="7"/>
        <v>42108</v>
      </c>
      <c r="B104" s="3">
        <f t="shared" si="13"/>
        <v>42102</v>
      </c>
      <c r="C104" s="3">
        <f t="shared" si="8"/>
        <v>42106</v>
      </c>
      <c r="D104" s="5">
        <f t="shared" si="10"/>
        <v>2015</v>
      </c>
      <c r="E104" s="5">
        <f t="shared" si="11"/>
        <v>16</v>
      </c>
      <c r="F104" s="5" t="str">
        <f t="shared" si="12"/>
        <v>2015-16</v>
      </c>
      <c r="G104" s="5">
        <f t="shared" si="9"/>
        <v>6</v>
      </c>
    </row>
    <row r="105" spans="1:7" x14ac:dyDescent="0.25">
      <c r="A105" s="3">
        <f t="shared" si="7"/>
        <v>42108</v>
      </c>
      <c r="B105" s="3">
        <f t="shared" si="13"/>
        <v>42102</v>
      </c>
      <c r="C105" s="3">
        <f t="shared" si="8"/>
        <v>42106</v>
      </c>
      <c r="D105" s="5">
        <f t="shared" si="10"/>
        <v>2015</v>
      </c>
      <c r="E105" s="5">
        <f t="shared" si="11"/>
        <v>16</v>
      </c>
      <c r="F105" s="5" t="str">
        <f t="shared" si="12"/>
        <v>2015-16</v>
      </c>
      <c r="G105" s="5">
        <f t="shared" si="9"/>
        <v>6</v>
      </c>
    </row>
    <row r="106" spans="1:7" x14ac:dyDescent="0.25">
      <c r="A106" s="3">
        <f t="shared" si="7"/>
        <v>42110</v>
      </c>
      <c r="B106" s="3">
        <f t="shared" si="13"/>
        <v>42100</v>
      </c>
      <c r="C106" s="3">
        <f t="shared" si="8"/>
        <v>42106</v>
      </c>
      <c r="D106" s="5">
        <f t="shared" si="10"/>
        <v>2015</v>
      </c>
      <c r="E106" s="5">
        <f t="shared" si="11"/>
        <v>16</v>
      </c>
      <c r="F106" s="5" t="str">
        <f t="shared" si="12"/>
        <v>2015-16</v>
      </c>
      <c r="G106" s="5">
        <f t="shared" si="9"/>
        <v>10</v>
      </c>
    </row>
    <row r="107" spans="1:7" x14ac:dyDescent="0.25">
      <c r="A107" s="3">
        <f t="shared" si="7"/>
        <v>42110</v>
      </c>
      <c r="B107" s="3">
        <f t="shared" si="13"/>
        <v>42102</v>
      </c>
      <c r="C107" s="3">
        <f t="shared" si="8"/>
        <v>42106</v>
      </c>
      <c r="D107" s="5">
        <f t="shared" si="10"/>
        <v>2015</v>
      </c>
      <c r="E107" s="5">
        <f t="shared" si="11"/>
        <v>16</v>
      </c>
      <c r="F107" s="5" t="str">
        <f t="shared" si="12"/>
        <v>2015-16</v>
      </c>
      <c r="G107" s="5">
        <f t="shared" si="9"/>
        <v>8</v>
      </c>
    </row>
    <row r="108" spans="1:7" x14ac:dyDescent="0.25">
      <c r="A108" s="3">
        <f t="shared" si="7"/>
        <v>42110</v>
      </c>
      <c r="B108" s="3">
        <f t="shared" si="13"/>
        <v>42102</v>
      </c>
      <c r="C108" s="3">
        <f t="shared" si="8"/>
        <v>42106</v>
      </c>
      <c r="D108" s="5">
        <f t="shared" si="10"/>
        <v>2015</v>
      </c>
      <c r="E108" s="5">
        <f t="shared" si="11"/>
        <v>16</v>
      </c>
      <c r="F108" s="5" t="str">
        <f t="shared" si="12"/>
        <v>2015-16</v>
      </c>
      <c r="G108" s="5">
        <f t="shared" si="9"/>
        <v>8</v>
      </c>
    </row>
    <row r="109" spans="1:7" x14ac:dyDescent="0.25">
      <c r="A109" s="3">
        <f t="shared" si="7"/>
        <v>42111</v>
      </c>
      <c r="B109" s="3">
        <f t="shared" si="13"/>
        <v>42096</v>
      </c>
      <c r="C109" s="3">
        <f t="shared" si="8"/>
        <v>42106</v>
      </c>
      <c r="D109" s="5">
        <f t="shared" si="10"/>
        <v>2015</v>
      </c>
      <c r="E109" s="5">
        <f t="shared" si="11"/>
        <v>16</v>
      </c>
      <c r="F109" s="5" t="str">
        <f t="shared" si="12"/>
        <v>2015-16</v>
      </c>
      <c r="G109" s="5">
        <f t="shared" si="9"/>
        <v>15</v>
      </c>
    </row>
    <row r="110" spans="1:7" x14ac:dyDescent="0.25">
      <c r="A110" s="3">
        <f t="shared" si="7"/>
        <v>42114</v>
      </c>
      <c r="B110" s="3">
        <f t="shared" si="13"/>
        <v>42102</v>
      </c>
      <c r="C110" s="3">
        <f t="shared" si="8"/>
        <v>42113</v>
      </c>
      <c r="D110" s="5">
        <f t="shared" si="10"/>
        <v>2015</v>
      </c>
      <c r="E110" s="5">
        <f t="shared" si="11"/>
        <v>17</v>
      </c>
      <c r="F110" s="5" t="str">
        <f t="shared" si="12"/>
        <v>2015-17</v>
      </c>
      <c r="G110" s="5">
        <f t="shared" si="9"/>
        <v>12</v>
      </c>
    </row>
    <row r="111" spans="1:7" x14ac:dyDescent="0.25">
      <c r="A111" s="3">
        <f t="shared" si="7"/>
        <v>42116</v>
      </c>
      <c r="B111" s="3">
        <f t="shared" si="13"/>
        <v>42102</v>
      </c>
      <c r="C111" s="3">
        <f t="shared" si="8"/>
        <v>42113</v>
      </c>
      <c r="D111" s="5">
        <f t="shared" si="10"/>
        <v>2015</v>
      </c>
      <c r="E111" s="5">
        <f t="shared" si="11"/>
        <v>17</v>
      </c>
      <c r="F111" s="5" t="str">
        <f t="shared" si="12"/>
        <v>2015-17</v>
      </c>
      <c r="G111" s="5">
        <f t="shared" si="9"/>
        <v>14</v>
      </c>
    </row>
    <row r="112" spans="1:7" x14ac:dyDescent="0.25">
      <c r="A112" s="3">
        <f t="shared" si="7"/>
        <v>42116</v>
      </c>
      <c r="B112" s="3">
        <f t="shared" si="13"/>
        <v>42108</v>
      </c>
      <c r="C112" s="3">
        <f t="shared" si="8"/>
        <v>42113</v>
      </c>
      <c r="D112" s="5">
        <f t="shared" si="10"/>
        <v>2015</v>
      </c>
      <c r="E112" s="5">
        <f t="shared" si="11"/>
        <v>17</v>
      </c>
      <c r="F112" s="5" t="str">
        <f t="shared" si="12"/>
        <v>2015-17</v>
      </c>
      <c r="G112" s="5">
        <f t="shared" si="9"/>
        <v>8</v>
      </c>
    </row>
    <row r="113" spans="1:7" x14ac:dyDescent="0.25">
      <c r="A113" s="3">
        <f t="shared" si="7"/>
        <v>42117</v>
      </c>
      <c r="B113" s="3">
        <f t="shared" si="13"/>
        <v>42104</v>
      </c>
      <c r="C113" s="3">
        <f t="shared" si="8"/>
        <v>42113</v>
      </c>
      <c r="D113" s="5">
        <f t="shared" si="10"/>
        <v>2015</v>
      </c>
      <c r="E113" s="5">
        <f t="shared" si="11"/>
        <v>17</v>
      </c>
      <c r="F113" s="5" t="str">
        <f t="shared" si="12"/>
        <v>2015-17</v>
      </c>
      <c r="G113" s="5">
        <f t="shared" si="9"/>
        <v>13</v>
      </c>
    </row>
    <row r="114" spans="1:7" x14ac:dyDescent="0.25">
      <c r="A114" s="3">
        <f t="shared" si="7"/>
        <v>42117</v>
      </c>
      <c r="B114" s="3">
        <f t="shared" si="13"/>
        <v>42103</v>
      </c>
      <c r="C114" s="3">
        <f t="shared" si="8"/>
        <v>42113</v>
      </c>
      <c r="D114" s="5">
        <f t="shared" si="10"/>
        <v>2015</v>
      </c>
      <c r="E114" s="5">
        <f t="shared" si="11"/>
        <v>17</v>
      </c>
      <c r="F114" s="5" t="str">
        <f t="shared" si="12"/>
        <v>2015-17</v>
      </c>
      <c r="G114" s="5">
        <f t="shared" si="9"/>
        <v>14</v>
      </c>
    </row>
    <row r="115" spans="1:7" x14ac:dyDescent="0.25">
      <c r="A115" s="3">
        <f t="shared" si="7"/>
        <v>42117</v>
      </c>
      <c r="B115" s="3">
        <f t="shared" si="13"/>
        <v>42107</v>
      </c>
      <c r="C115" s="3">
        <f t="shared" si="8"/>
        <v>42113</v>
      </c>
      <c r="D115" s="5">
        <f t="shared" si="10"/>
        <v>2015</v>
      </c>
      <c r="E115" s="5">
        <f t="shared" si="11"/>
        <v>17</v>
      </c>
      <c r="F115" s="5" t="str">
        <f t="shared" si="12"/>
        <v>2015-17</v>
      </c>
      <c r="G115" s="5">
        <f t="shared" si="9"/>
        <v>10</v>
      </c>
    </row>
    <row r="116" spans="1:7" x14ac:dyDescent="0.25">
      <c r="A116" s="3">
        <f t="shared" si="7"/>
        <v>42117</v>
      </c>
      <c r="B116" s="3">
        <f t="shared" si="13"/>
        <v>42110</v>
      </c>
      <c r="C116" s="3">
        <f t="shared" si="8"/>
        <v>42113</v>
      </c>
      <c r="D116" s="5">
        <f t="shared" si="10"/>
        <v>2015</v>
      </c>
      <c r="E116" s="5">
        <f t="shared" si="11"/>
        <v>17</v>
      </c>
      <c r="F116" s="5" t="str">
        <f t="shared" si="12"/>
        <v>2015-17</v>
      </c>
      <c r="G116" s="5">
        <f t="shared" si="9"/>
        <v>7</v>
      </c>
    </row>
    <row r="117" spans="1:7" x14ac:dyDescent="0.25">
      <c r="A117" s="3">
        <f t="shared" si="7"/>
        <v>42118</v>
      </c>
      <c r="B117" s="3">
        <f t="shared" si="13"/>
        <v>42108</v>
      </c>
      <c r="C117" s="3">
        <f t="shared" si="8"/>
        <v>42113</v>
      </c>
      <c r="D117" s="5">
        <f t="shared" si="10"/>
        <v>2015</v>
      </c>
      <c r="E117" s="5">
        <f t="shared" si="11"/>
        <v>17</v>
      </c>
      <c r="F117" s="5" t="str">
        <f t="shared" si="12"/>
        <v>2015-17</v>
      </c>
      <c r="G117" s="5">
        <f t="shared" si="9"/>
        <v>10</v>
      </c>
    </row>
    <row r="118" spans="1:7" x14ac:dyDescent="0.25">
      <c r="A118" s="3">
        <f t="shared" si="7"/>
        <v>42121</v>
      </c>
      <c r="B118" s="3">
        <f t="shared" si="13"/>
        <v>42110</v>
      </c>
      <c r="C118" s="3">
        <f t="shared" si="8"/>
        <v>42120</v>
      </c>
      <c r="D118" s="5">
        <f t="shared" si="10"/>
        <v>2015</v>
      </c>
      <c r="E118" s="5">
        <f t="shared" si="11"/>
        <v>18</v>
      </c>
      <c r="F118" s="5" t="str">
        <f t="shared" si="12"/>
        <v>2015-18</v>
      </c>
      <c r="G118" s="5">
        <f t="shared" si="9"/>
        <v>11</v>
      </c>
    </row>
    <row r="119" spans="1:7" x14ac:dyDescent="0.25">
      <c r="A119" s="3">
        <f t="shared" si="7"/>
        <v>42121</v>
      </c>
      <c r="B119" s="3">
        <f t="shared" si="13"/>
        <v>42114</v>
      </c>
      <c r="C119" s="3">
        <f t="shared" si="8"/>
        <v>42120</v>
      </c>
      <c r="D119" s="5">
        <f t="shared" si="10"/>
        <v>2015</v>
      </c>
      <c r="E119" s="5">
        <f t="shared" si="11"/>
        <v>18</v>
      </c>
      <c r="F119" s="5" t="str">
        <f t="shared" si="12"/>
        <v>2015-18</v>
      </c>
      <c r="G119" s="5">
        <f t="shared" si="9"/>
        <v>7</v>
      </c>
    </row>
    <row r="120" spans="1:7" x14ac:dyDescent="0.25">
      <c r="A120" s="3">
        <f t="shared" si="7"/>
        <v>42121</v>
      </c>
      <c r="B120" s="3">
        <f t="shared" si="13"/>
        <v>42111</v>
      </c>
      <c r="C120" s="3">
        <f t="shared" si="8"/>
        <v>42120</v>
      </c>
      <c r="D120" s="5">
        <f t="shared" si="10"/>
        <v>2015</v>
      </c>
      <c r="E120" s="5">
        <f t="shared" si="11"/>
        <v>18</v>
      </c>
      <c r="F120" s="5" t="str">
        <f t="shared" si="12"/>
        <v>2015-18</v>
      </c>
      <c r="G120" s="5">
        <f t="shared" si="9"/>
        <v>10</v>
      </c>
    </row>
    <row r="121" spans="1:7" x14ac:dyDescent="0.25">
      <c r="A121" s="3">
        <f t="shared" si="7"/>
        <v>42121</v>
      </c>
      <c r="B121" s="3">
        <f t="shared" si="13"/>
        <v>42116</v>
      </c>
      <c r="C121" s="3">
        <f t="shared" si="8"/>
        <v>42120</v>
      </c>
      <c r="D121" s="5">
        <f t="shared" si="10"/>
        <v>2015</v>
      </c>
      <c r="E121" s="5">
        <f t="shared" si="11"/>
        <v>18</v>
      </c>
      <c r="F121" s="5" t="str">
        <f t="shared" si="12"/>
        <v>2015-18</v>
      </c>
      <c r="G121" s="5">
        <f t="shared" si="9"/>
        <v>5</v>
      </c>
    </row>
    <row r="122" spans="1:7" x14ac:dyDescent="0.25">
      <c r="A122" s="3">
        <f t="shared" si="7"/>
        <v>42122</v>
      </c>
      <c r="B122" s="3">
        <f t="shared" si="13"/>
        <v>42114</v>
      </c>
      <c r="C122" s="3">
        <f t="shared" si="8"/>
        <v>42120</v>
      </c>
      <c r="D122" s="5">
        <f t="shared" si="10"/>
        <v>2015</v>
      </c>
      <c r="E122" s="5">
        <f t="shared" si="11"/>
        <v>18</v>
      </c>
      <c r="F122" s="5" t="str">
        <f t="shared" si="12"/>
        <v>2015-18</v>
      </c>
      <c r="G122" s="5">
        <f t="shared" si="9"/>
        <v>8</v>
      </c>
    </row>
    <row r="123" spans="1:7" x14ac:dyDescent="0.25">
      <c r="A123" s="3">
        <f t="shared" si="7"/>
        <v>42122</v>
      </c>
      <c r="B123" s="3">
        <f t="shared" si="13"/>
        <v>42114</v>
      </c>
      <c r="C123" s="3">
        <f t="shared" si="8"/>
        <v>42120</v>
      </c>
      <c r="D123" s="5">
        <f t="shared" si="10"/>
        <v>2015</v>
      </c>
      <c r="E123" s="5">
        <f t="shared" si="11"/>
        <v>18</v>
      </c>
      <c r="F123" s="5" t="str">
        <f t="shared" si="12"/>
        <v>2015-18</v>
      </c>
      <c r="G123" s="5">
        <f t="shared" si="9"/>
        <v>8</v>
      </c>
    </row>
    <row r="124" spans="1:7" x14ac:dyDescent="0.25">
      <c r="A124" s="3">
        <f t="shared" si="7"/>
        <v>42124</v>
      </c>
      <c r="B124" s="3">
        <f t="shared" si="13"/>
        <v>42114</v>
      </c>
      <c r="C124" s="3">
        <f t="shared" si="8"/>
        <v>42120</v>
      </c>
      <c r="D124" s="5">
        <f t="shared" si="10"/>
        <v>2015</v>
      </c>
      <c r="E124" s="5">
        <f t="shared" si="11"/>
        <v>18</v>
      </c>
      <c r="F124" s="5" t="str">
        <f t="shared" si="12"/>
        <v>2015-18</v>
      </c>
      <c r="G124" s="5">
        <f t="shared" si="9"/>
        <v>10</v>
      </c>
    </row>
    <row r="125" spans="1:7" x14ac:dyDescent="0.25">
      <c r="A125" s="3">
        <f t="shared" si="7"/>
        <v>42125</v>
      </c>
      <c r="B125" s="3">
        <f t="shared" si="13"/>
        <v>42117</v>
      </c>
      <c r="C125" s="3">
        <f t="shared" si="8"/>
        <v>42120</v>
      </c>
      <c r="D125" s="5">
        <f t="shared" si="10"/>
        <v>2015</v>
      </c>
      <c r="E125" s="5">
        <f t="shared" si="11"/>
        <v>18</v>
      </c>
      <c r="F125" s="5" t="str">
        <f t="shared" si="12"/>
        <v>2015-18</v>
      </c>
      <c r="G125" s="5">
        <f t="shared" si="9"/>
        <v>8</v>
      </c>
    </row>
    <row r="126" spans="1:7" x14ac:dyDescent="0.25">
      <c r="A126" s="3">
        <f t="shared" si="7"/>
        <v>42128</v>
      </c>
      <c r="B126" s="3">
        <f t="shared" si="13"/>
        <v>42121</v>
      </c>
      <c r="C126" s="3">
        <f t="shared" si="8"/>
        <v>42127</v>
      </c>
      <c r="D126" s="5">
        <f t="shared" si="10"/>
        <v>2015</v>
      </c>
      <c r="E126" s="5">
        <f t="shared" si="11"/>
        <v>19</v>
      </c>
      <c r="F126" s="5" t="str">
        <f t="shared" si="12"/>
        <v>2015-19</v>
      </c>
      <c r="G126" s="5">
        <f t="shared" si="9"/>
        <v>7</v>
      </c>
    </row>
    <row r="127" spans="1:7" x14ac:dyDescent="0.25">
      <c r="A127" s="3">
        <f t="shared" si="7"/>
        <v>42128</v>
      </c>
      <c r="B127" s="3">
        <f t="shared" si="13"/>
        <v>42122</v>
      </c>
      <c r="C127" s="3">
        <f t="shared" si="8"/>
        <v>42127</v>
      </c>
      <c r="D127" s="5">
        <f t="shared" si="10"/>
        <v>2015</v>
      </c>
      <c r="E127" s="5">
        <f t="shared" si="11"/>
        <v>19</v>
      </c>
      <c r="F127" s="5" t="str">
        <f t="shared" si="12"/>
        <v>2015-19</v>
      </c>
      <c r="G127" s="5">
        <f t="shared" si="9"/>
        <v>6</v>
      </c>
    </row>
    <row r="128" spans="1:7" x14ac:dyDescent="0.25">
      <c r="A128" s="3">
        <f t="shared" si="7"/>
        <v>42129</v>
      </c>
      <c r="B128" s="3">
        <f t="shared" si="13"/>
        <v>42117</v>
      </c>
      <c r="C128" s="3">
        <f t="shared" si="8"/>
        <v>42127</v>
      </c>
      <c r="D128" s="5">
        <f t="shared" si="10"/>
        <v>2015</v>
      </c>
      <c r="E128" s="5">
        <f t="shared" si="11"/>
        <v>19</v>
      </c>
      <c r="F128" s="5" t="str">
        <f t="shared" si="12"/>
        <v>2015-19</v>
      </c>
      <c r="G128" s="5">
        <f t="shared" si="9"/>
        <v>12</v>
      </c>
    </row>
    <row r="129" spans="1:7" x14ac:dyDescent="0.25">
      <c r="A129" s="3">
        <f t="shared" si="7"/>
        <v>42130</v>
      </c>
      <c r="B129" s="3">
        <f t="shared" si="13"/>
        <v>42122</v>
      </c>
      <c r="C129" s="3">
        <f t="shared" si="8"/>
        <v>42127</v>
      </c>
      <c r="D129" s="5">
        <f t="shared" si="10"/>
        <v>2015</v>
      </c>
      <c r="E129" s="5">
        <f t="shared" si="11"/>
        <v>19</v>
      </c>
      <c r="F129" s="5" t="str">
        <f t="shared" si="12"/>
        <v>2015-19</v>
      </c>
      <c r="G129" s="5">
        <f t="shared" si="9"/>
        <v>8</v>
      </c>
    </row>
    <row r="130" spans="1:7" x14ac:dyDescent="0.25">
      <c r="A130" s="3">
        <f t="shared" ref="A130:A193" si="14">IF(INDEX(CompletedDateValues,ROW(A130))&gt;0,INDEX(CompletedDateValues,ROW(A130)),"")</f>
        <v>42130</v>
      </c>
      <c r="B130" s="3">
        <f t="shared" si="13"/>
        <v>42121</v>
      </c>
      <c r="C130" s="3">
        <f t="shared" ref="C130:C193" si="15">IF(A130="","",A130 - (WEEKDAY(A130)-1))</f>
        <v>42127</v>
      </c>
      <c r="D130" s="5">
        <f t="shared" si="10"/>
        <v>2015</v>
      </c>
      <c r="E130" s="5">
        <f t="shared" si="11"/>
        <v>19</v>
      </c>
      <c r="F130" s="5" t="str">
        <f t="shared" si="12"/>
        <v>2015-19</v>
      </c>
      <c r="G130" s="5">
        <f t="shared" ref="G130:G193" si="16">IF(OR(A130="",B130=""),NA(),MAX(0,IF(A130-B130=0,SameDayCycleTimeSettingValue,A130-B130)))</f>
        <v>9</v>
      </c>
    </row>
    <row r="131" spans="1:7" x14ac:dyDescent="0.25">
      <c r="A131" s="3">
        <f t="shared" si="14"/>
        <v>42130</v>
      </c>
      <c r="B131" s="3">
        <f t="shared" si="13"/>
        <v>42122</v>
      </c>
      <c r="C131" s="3">
        <f t="shared" si="15"/>
        <v>42127</v>
      </c>
      <c r="D131" s="5">
        <f t="shared" ref="D131:D194" si="17">IF(C131="", "",YEAR(C131))</f>
        <v>2015</v>
      </c>
      <c r="E131" s="5">
        <f t="shared" ref="E131:E194" si="18">IF(C131="","",WEEKNUM(C131))</f>
        <v>19</v>
      </c>
      <c r="F131" s="5" t="str">
        <f t="shared" ref="F131:F194" si="19">IF(C131="","",D131&amp;"-"&amp;TEXT(E131,"00"))</f>
        <v>2015-19</v>
      </c>
      <c r="G131" s="5">
        <f t="shared" si="16"/>
        <v>8</v>
      </c>
    </row>
    <row r="132" spans="1:7" x14ac:dyDescent="0.25">
      <c r="A132" s="3">
        <f t="shared" si="14"/>
        <v>42132</v>
      </c>
      <c r="B132" s="3">
        <f t="shared" ref="B132:B195" si="20">IF(INDEX(StartDateValues,ROW(A132))&gt;0,INDEX(StartDateValues,ROW(A132)),"")</f>
        <v>42124</v>
      </c>
      <c r="C132" s="3">
        <f t="shared" si="15"/>
        <v>42127</v>
      </c>
      <c r="D132" s="5">
        <f t="shared" si="17"/>
        <v>2015</v>
      </c>
      <c r="E132" s="5">
        <f t="shared" si="18"/>
        <v>19</v>
      </c>
      <c r="F132" s="5" t="str">
        <f t="shared" si="19"/>
        <v>2015-19</v>
      </c>
      <c r="G132" s="5">
        <f t="shared" si="16"/>
        <v>8</v>
      </c>
    </row>
    <row r="133" spans="1:7" x14ac:dyDescent="0.25">
      <c r="A133" s="3">
        <f t="shared" si="14"/>
        <v>42132</v>
      </c>
      <c r="B133" s="3">
        <f t="shared" si="20"/>
        <v>42123</v>
      </c>
      <c r="C133" s="3">
        <f t="shared" si="15"/>
        <v>42127</v>
      </c>
      <c r="D133" s="5">
        <f t="shared" si="17"/>
        <v>2015</v>
      </c>
      <c r="E133" s="5">
        <f t="shared" si="18"/>
        <v>19</v>
      </c>
      <c r="F133" s="5" t="str">
        <f t="shared" si="19"/>
        <v>2015-19</v>
      </c>
      <c r="G133" s="5">
        <f t="shared" si="16"/>
        <v>9</v>
      </c>
    </row>
    <row r="134" spans="1:7" x14ac:dyDescent="0.25">
      <c r="A134" s="3">
        <f t="shared" si="14"/>
        <v>42135</v>
      </c>
      <c r="B134" s="3">
        <f t="shared" si="20"/>
        <v>42128</v>
      </c>
      <c r="C134" s="3">
        <f t="shared" si="15"/>
        <v>42134</v>
      </c>
      <c r="D134" s="5">
        <f t="shared" si="17"/>
        <v>2015</v>
      </c>
      <c r="E134" s="5">
        <f t="shared" si="18"/>
        <v>20</v>
      </c>
      <c r="F134" s="5" t="str">
        <f t="shared" si="19"/>
        <v>2015-20</v>
      </c>
      <c r="G134" s="5">
        <f t="shared" si="16"/>
        <v>7</v>
      </c>
    </row>
    <row r="135" spans="1:7" x14ac:dyDescent="0.25">
      <c r="A135" s="3">
        <f t="shared" si="14"/>
        <v>42135</v>
      </c>
      <c r="B135" s="3">
        <f t="shared" si="20"/>
        <v>42121</v>
      </c>
      <c r="C135" s="3">
        <f t="shared" si="15"/>
        <v>42134</v>
      </c>
      <c r="D135" s="5">
        <f t="shared" si="17"/>
        <v>2015</v>
      </c>
      <c r="E135" s="5">
        <f t="shared" si="18"/>
        <v>20</v>
      </c>
      <c r="F135" s="5" t="str">
        <f t="shared" si="19"/>
        <v>2015-20</v>
      </c>
      <c r="G135" s="5">
        <f t="shared" si="16"/>
        <v>14</v>
      </c>
    </row>
    <row r="136" spans="1:7" x14ac:dyDescent="0.25">
      <c r="A136" s="3">
        <f t="shared" si="14"/>
        <v>42135</v>
      </c>
      <c r="B136" s="3">
        <f t="shared" si="20"/>
        <v>42123</v>
      </c>
      <c r="C136" s="3">
        <f t="shared" si="15"/>
        <v>42134</v>
      </c>
      <c r="D136" s="5">
        <f t="shared" si="17"/>
        <v>2015</v>
      </c>
      <c r="E136" s="5">
        <f t="shared" si="18"/>
        <v>20</v>
      </c>
      <c r="F136" s="5" t="str">
        <f t="shared" si="19"/>
        <v>2015-20</v>
      </c>
      <c r="G136" s="5">
        <f t="shared" si="16"/>
        <v>12</v>
      </c>
    </row>
    <row r="137" spans="1:7" x14ac:dyDescent="0.25">
      <c r="A137" s="3">
        <f t="shared" si="14"/>
        <v>42136</v>
      </c>
      <c r="B137" s="3">
        <f t="shared" si="20"/>
        <v>42125</v>
      </c>
      <c r="C137" s="3">
        <f t="shared" si="15"/>
        <v>42134</v>
      </c>
      <c r="D137" s="5">
        <f t="shared" si="17"/>
        <v>2015</v>
      </c>
      <c r="E137" s="5">
        <f t="shared" si="18"/>
        <v>20</v>
      </c>
      <c r="F137" s="5" t="str">
        <f t="shared" si="19"/>
        <v>2015-20</v>
      </c>
      <c r="G137" s="5">
        <f t="shared" si="16"/>
        <v>11</v>
      </c>
    </row>
    <row r="138" spans="1:7" x14ac:dyDescent="0.25">
      <c r="A138" s="3">
        <f t="shared" si="14"/>
        <v>42136</v>
      </c>
      <c r="B138" s="3">
        <f t="shared" si="20"/>
        <v>42130</v>
      </c>
      <c r="C138" s="3">
        <f t="shared" si="15"/>
        <v>42134</v>
      </c>
      <c r="D138" s="5">
        <f t="shared" si="17"/>
        <v>2015</v>
      </c>
      <c r="E138" s="5">
        <f t="shared" si="18"/>
        <v>20</v>
      </c>
      <c r="F138" s="5" t="str">
        <f t="shared" si="19"/>
        <v>2015-20</v>
      </c>
      <c r="G138" s="5">
        <f t="shared" si="16"/>
        <v>6</v>
      </c>
    </row>
    <row r="139" spans="1:7" x14ac:dyDescent="0.25">
      <c r="A139" s="3">
        <f t="shared" si="14"/>
        <v>42136</v>
      </c>
      <c r="B139" s="3">
        <f t="shared" si="20"/>
        <v>42128</v>
      </c>
      <c r="C139" s="3">
        <f t="shared" si="15"/>
        <v>42134</v>
      </c>
      <c r="D139" s="5">
        <f t="shared" si="17"/>
        <v>2015</v>
      </c>
      <c r="E139" s="5">
        <f t="shared" si="18"/>
        <v>20</v>
      </c>
      <c r="F139" s="5" t="str">
        <f t="shared" si="19"/>
        <v>2015-20</v>
      </c>
      <c r="G139" s="5">
        <f t="shared" si="16"/>
        <v>8</v>
      </c>
    </row>
    <row r="140" spans="1:7" x14ac:dyDescent="0.25">
      <c r="A140" s="3">
        <f t="shared" si="14"/>
        <v>42137</v>
      </c>
      <c r="B140" s="3">
        <f t="shared" si="20"/>
        <v>42128</v>
      </c>
      <c r="C140" s="3">
        <f t="shared" si="15"/>
        <v>42134</v>
      </c>
      <c r="D140" s="5">
        <f t="shared" si="17"/>
        <v>2015</v>
      </c>
      <c r="E140" s="5">
        <f t="shared" si="18"/>
        <v>20</v>
      </c>
      <c r="F140" s="5" t="str">
        <f t="shared" si="19"/>
        <v>2015-20</v>
      </c>
      <c r="G140" s="5">
        <f t="shared" si="16"/>
        <v>9</v>
      </c>
    </row>
    <row r="141" spans="1:7" x14ac:dyDescent="0.25">
      <c r="A141" s="3">
        <f t="shared" si="14"/>
        <v>42137</v>
      </c>
      <c r="B141" s="3">
        <f t="shared" si="20"/>
        <v>42128</v>
      </c>
      <c r="C141" s="3">
        <f t="shared" si="15"/>
        <v>42134</v>
      </c>
      <c r="D141" s="5">
        <f t="shared" si="17"/>
        <v>2015</v>
      </c>
      <c r="E141" s="5">
        <f t="shared" si="18"/>
        <v>20</v>
      </c>
      <c r="F141" s="5" t="str">
        <f t="shared" si="19"/>
        <v>2015-20</v>
      </c>
      <c r="G141" s="5">
        <f t="shared" si="16"/>
        <v>9</v>
      </c>
    </row>
    <row r="142" spans="1:7" x14ac:dyDescent="0.25">
      <c r="A142" s="3">
        <f t="shared" si="14"/>
        <v>42137</v>
      </c>
      <c r="B142" s="3">
        <f t="shared" si="20"/>
        <v>42130</v>
      </c>
      <c r="C142" s="3">
        <f t="shared" si="15"/>
        <v>42134</v>
      </c>
      <c r="D142" s="5">
        <f t="shared" si="17"/>
        <v>2015</v>
      </c>
      <c r="E142" s="5">
        <f t="shared" si="18"/>
        <v>20</v>
      </c>
      <c r="F142" s="5" t="str">
        <f t="shared" si="19"/>
        <v>2015-20</v>
      </c>
      <c r="G142" s="5">
        <f t="shared" si="16"/>
        <v>7</v>
      </c>
    </row>
    <row r="143" spans="1:7" x14ac:dyDescent="0.25">
      <c r="A143" s="3" t="str">
        <f t="shared" si="14"/>
        <v/>
      </c>
      <c r="B143" s="3">
        <f t="shared" si="20"/>
        <v>42130</v>
      </c>
      <c r="C143" s="3" t="str">
        <f t="shared" si="15"/>
        <v/>
      </c>
      <c r="D143" s="5" t="str">
        <f t="shared" si="17"/>
        <v/>
      </c>
      <c r="E143" s="5" t="str">
        <f t="shared" si="18"/>
        <v/>
      </c>
      <c r="F143" s="5" t="str">
        <f t="shared" si="19"/>
        <v/>
      </c>
      <c r="G143" s="5" t="e">
        <f t="shared" si="16"/>
        <v>#N/A</v>
      </c>
    </row>
    <row r="144" spans="1:7" x14ac:dyDescent="0.25">
      <c r="A144" s="3" t="str">
        <f t="shared" si="14"/>
        <v/>
      </c>
      <c r="B144" s="3">
        <f t="shared" si="20"/>
        <v>42132</v>
      </c>
      <c r="C144" s="3" t="str">
        <f t="shared" si="15"/>
        <v/>
      </c>
      <c r="D144" s="5" t="str">
        <f t="shared" si="17"/>
        <v/>
      </c>
      <c r="E144" s="5" t="str">
        <f t="shared" si="18"/>
        <v/>
      </c>
      <c r="F144" s="5" t="str">
        <f t="shared" si="19"/>
        <v/>
      </c>
      <c r="G144" s="5" t="e">
        <f t="shared" si="16"/>
        <v>#N/A</v>
      </c>
    </row>
    <row r="145" spans="1:7" x14ac:dyDescent="0.25">
      <c r="A145" s="3" t="str">
        <f t="shared" si="14"/>
        <v/>
      </c>
      <c r="B145" s="3">
        <f t="shared" si="20"/>
        <v>42136</v>
      </c>
      <c r="C145" s="3" t="str">
        <f t="shared" si="15"/>
        <v/>
      </c>
      <c r="D145" s="5" t="str">
        <f t="shared" si="17"/>
        <v/>
      </c>
      <c r="E145" s="5" t="str">
        <f t="shared" si="18"/>
        <v/>
      </c>
      <c r="F145" s="5" t="str">
        <f t="shared" si="19"/>
        <v/>
      </c>
      <c r="G145" s="5" t="e">
        <f t="shared" si="16"/>
        <v>#N/A</v>
      </c>
    </row>
    <row r="146" spans="1:7" x14ac:dyDescent="0.25">
      <c r="A146" s="3" t="str">
        <f t="shared" si="14"/>
        <v/>
      </c>
      <c r="B146" s="3">
        <f t="shared" si="20"/>
        <v>42135</v>
      </c>
      <c r="C146" s="3" t="str">
        <f t="shared" si="15"/>
        <v/>
      </c>
      <c r="D146" s="5" t="str">
        <f t="shared" si="17"/>
        <v/>
      </c>
      <c r="E146" s="5" t="str">
        <f t="shared" si="18"/>
        <v/>
      </c>
      <c r="F146" s="5" t="str">
        <f t="shared" si="19"/>
        <v/>
      </c>
      <c r="G146" s="5" t="e">
        <f t="shared" si="16"/>
        <v>#N/A</v>
      </c>
    </row>
    <row r="147" spans="1:7" x14ac:dyDescent="0.25">
      <c r="A147" s="3" t="str">
        <f t="shared" si="14"/>
        <v/>
      </c>
      <c r="B147" s="3">
        <f t="shared" si="20"/>
        <v>42136</v>
      </c>
      <c r="C147" s="3" t="str">
        <f t="shared" si="15"/>
        <v/>
      </c>
      <c r="D147" s="5" t="str">
        <f t="shared" si="17"/>
        <v/>
      </c>
      <c r="E147" s="5" t="str">
        <f t="shared" si="18"/>
        <v/>
      </c>
      <c r="F147" s="5" t="str">
        <f t="shared" si="19"/>
        <v/>
      </c>
      <c r="G147" s="5" t="e">
        <f t="shared" si="16"/>
        <v>#N/A</v>
      </c>
    </row>
    <row r="148" spans="1:7" x14ac:dyDescent="0.25">
      <c r="A148" s="3" t="str">
        <f t="shared" si="14"/>
        <v/>
      </c>
      <c r="B148" s="3">
        <f t="shared" si="20"/>
        <v>42136</v>
      </c>
      <c r="C148" s="3" t="str">
        <f t="shared" si="15"/>
        <v/>
      </c>
      <c r="D148" s="5" t="str">
        <f t="shared" si="17"/>
        <v/>
      </c>
      <c r="E148" s="5" t="str">
        <f t="shared" si="18"/>
        <v/>
      </c>
      <c r="F148" s="5" t="str">
        <f t="shared" si="19"/>
        <v/>
      </c>
      <c r="G148" s="5" t="e">
        <f t="shared" si="16"/>
        <v>#N/A</v>
      </c>
    </row>
    <row r="149" spans="1:7" x14ac:dyDescent="0.25">
      <c r="A149" s="3" t="str">
        <f t="shared" si="14"/>
        <v/>
      </c>
      <c r="B149" s="3">
        <f t="shared" si="20"/>
        <v>42130</v>
      </c>
      <c r="C149" s="3" t="str">
        <f t="shared" si="15"/>
        <v/>
      </c>
      <c r="D149" s="5" t="str">
        <f t="shared" si="17"/>
        <v/>
      </c>
      <c r="E149" s="5" t="str">
        <f t="shared" si="18"/>
        <v/>
      </c>
      <c r="F149" s="5" t="str">
        <f t="shared" si="19"/>
        <v/>
      </c>
      <c r="G149" s="5" t="e">
        <f t="shared" si="16"/>
        <v>#N/A</v>
      </c>
    </row>
    <row r="150" spans="1:7" x14ac:dyDescent="0.25">
      <c r="A150" s="3" t="str">
        <f t="shared" si="14"/>
        <v/>
      </c>
      <c r="B150" s="3">
        <f t="shared" si="20"/>
        <v>42131</v>
      </c>
      <c r="C150" s="3" t="str">
        <f t="shared" si="15"/>
        <v/>
      </c>
      <c r="D150" s="5" t="str">
        <f t="shared" si="17"/>
        <v/>
      </c>
      <c r="E150" s="5" t="str">
        <f t="shared" si="18"/>
        <v/>
      </c>
      <c r="F150" s="5" t="str">
        <f t="shared" si="19"/>
        <v/>
      </c>
      <c r="G150" s="5" t="e">
        <f t="shared" si="16"/>
        <v>#N/A</v>
      </c>
    </row>
    <row r="151" spans="1:7" x14ac:dyDescent="0.25">
      <c r="A151" s="3" t="str">
        <f t="shared" si="14"/>
        <v/>
      </c>
      <c r="B151" s="3">
        <f t="shared" si="20"/>
        <v>42136</v>
      </c>
      <c r="C151" s="3" t="str">
        <f t="shared" si="15"/>
        <v/>
      </c>
      <c r="D151" s="5" t="str">
        <f t="shared" si="17"/>
        <v/>
      </c>
      <c r="E151" s="5" t="str">
        <f t="shared" si="18"/>
        <v/>
      </c>
      <c r="F151" s="5" t="str">
        <f t="shared" si="19"/>
        <v/>
      </c>
      <c r="G151" s="5" t="e">
        <f t="shared" si="16"/>
        <v>#N/A</v>
      </c>
    </row>
    <row r="152" spans="1:7" x14ac:dyDescent="0.25">
      <c r="A152" s="3" t="str">
        <f t="shared" si="14"/>
        <v/>
      </c>
      <c r="B152" s="3">
        <f t="shared" si="20"/>
        <v>42137</v>
      </c>
      <c r="C152" s="3" t="str">
        <f t="shared" si="15"/>
        <v/>
      </c>
      <c r="D152" s="5" t="str">
        <f t="shared" si="17"/>
        <v/>
      </c>
      <c r="E152" s="5" t="str">
        <f t="shared" si="18"/>
        <v/>
      </c>
      <c r="F152" s="5" t="str">
        <f t="shared" si="19"/>
        <v/>
      </c>
      <c r="G152" s="5" t="e">
        <f t="shared" si="16"/>
        <v>#N/A</v>
      </c>
    </row>
    <row r="153" spans="1:7" x14ac:dyDescent="0.25">
      <c r="A153" s="3" t="str">
        <f t="shared" si="14"/>
        <v/>
      </c>
      <c r="B153" s="3" t="str">
        <f t="shared" si="20"/>
        <v/>
      </c>
      <c r="C153" s="3" t="str">
        <f t="shared" si="15"/>
        <v/>
      </c>
      <c r="D153" s="5" t="str">
        <f t="shared" si="17"/>
        <v/>
      </c>
      <c r="E153" s="5" t="str">
        <f t="shared" si="18"/>
        <v/>
      </c>
      <c r="F153" s="5" t="str">
        <f t="shared" si="19"/>
        <v/>
      </c>
      <c r="G153" s="5" t="e">
        <f t="shared" si="16"/>
        <v>#N/A</v>
      </c>
    </row>
    <row r="154" spans="1:7" x14ac:dyDescent="0.25">
      <c r="A154" s="3" t="str">
        <f t="shared" si="14"/>
        <v/>
      </c>
      <c r="B154" s="3" t="str">
        <f t="shared" si="20"/>
        <v/>
      </c>
      <c r="C154" s="3" t="str">
        <f t="shared" si="15"/>
        <v/>
      </c>
      <c r="D154" s="5" t="str">
        <f t="shared" si="17"/>
        <v/>
      </c>
      <c r="E154" s="5" t="str">
        <f t="shared" si="18"/>
        <v/>
      </c>
      <c r="F154" s="5" t="str">
        <f t="shared" si="19"/>
        <v/>
      </c>
      <c r="G154" s="5" t="e">
        <f t="shared" si="16"/>
        <v>#N/A</v>
      </c>
    </row>
    <row r="155" spans="1:7" x14ac:dyDescent="0.25">
      <c r="A155" s="3" t="str">
        <f t="shared" si="14"/>
        <v/>
      </c>
      <c r="B155" s="3" t="str">
        <f t="shared" si="20"/>
        <v/>
      </c>
      <c r="C155" s="3" t="str">
        <f t="shared" si="15"/>
        <v/>
      </c>
      <c r="D155" s="5" t="str">
        <f t="shared" si="17"/>
        <v/>
      </c>
      <c r="E155" s="5" t="str">
        <f t="shared" si="18"/>
        <v/>
      </c>
      <c r="F155" s="5" t="str">
        <f t="shared" si="19"/>
        <v/>
      </c>
      <c r="G155" s="5" t="e">
        <f t="shared" si="16"/>
        <v>#N/A</v>
      </c>
    </row>
    <row r="156" spans="1:7" x14ac:dyDescent="0.25">
      <c r="A156" s="3" t="str">
        <f t="shared" si="14"/>
        <v/>
      </c>
      <c r="B156" s="3" t="str">
        <f t="shared" si="20"/>
        <v/>
      </c>
      <c r="C156" s="3" t="str">
        <f t="shared" si="15"/>
        <v/>
      </c>
      <c r="D156" s="5" t="str">
        <f t="shared" si="17"/>
        <v/>
      </c>
      <c r="E156" s="5" t="str">
        <f t="shared" si="18"/>
        <v/>
      </c>
      <c r="F156" s="5" t="str">
        <f t="shared" si="19"/>
        <v/>
      </c>
      <c r="G156" s="5" t="e">
        <f t="shared" si="16"/>
        <v>#N/A</v>
      </c>
    </row>
    <row r="157" spans="1:7" x14ac:dyDescent="0.25">
      <c r="A157" s="3" t="str">
        <f t="shared" si="14"/>
        <v/>
      </c>
      <c r="B157" s="3" t="str">
        <f t="shared" si="20"/>
        <v/>
      </c>
      <c r="C157" s="3" t="str">
        <f t="shared" si="15"/>
        <v/>
      </c>
      <c r="D157" s="5" t="str">
        <f t="shared" si="17"/>
        <v/>
      </c>
      <c r="E157" s="5" t="str">
        <f t="shared" si="18"/>
        <v/>
      </c>
      <c r="F157" s="5" t="str">
        <f t="shared" si="19"/>
        <v/>
      </c>
      <c r="G157" s="5" t="e">
        <f t="shared" si="16"/>
        <v>#N/A</v>
      </c>
    </row>
    <row r="158" spans="1:7" x14ac:dyDescent="0.25">
      <c r="A158" s="3" t="str">
        <f t="shared" si="14"/>
        <v/>
      </c>
      <c r="B158" s="3" t="str">
        <f t="shared" si="20"/>
        <v/>
      </c>
      <c r="C158" s="3" t="str">
        <f t="shared" si="15"/>
        <v/>
      </c>
      <c r="D158" s="5" t="str">
        <f t="shared" si="17"/>
        <v/>
      </c>
      <c r="E158" s="5" t="str">
        <f t="shared" si="18"/>
        <v/>
      </c>
      <c r="F158" s="5" t="str">
        <f t="shared" si="19"/>
        <v/>
      </c>
      <c r="G158" s="5" t="e">
        <f t="shared" si="16"/>
        <v>#N/A</v>
      </c>
    </row>
    <row r="159" spans="1:7" x14ac:dyDescent="0.25">
      <c r="A159" s="3" t="str">
        <f t="shared" si="14"/>
        <v/>
      </c>
      <c r="B159" s="3" t="str">
        <f t="shared" si="20"/>
        <v/>
      </c>
      <c r="C159" s="3" t="str">
        <f t="shared" si="15"/>
        <v/>
      </c>
      <c r="D159" s="5" t="str">
        <f t="shared" si="17"/>
        <v/>
      </c>
      <c r="E159" s="5" t="str">
        <f t="shared" si="18"/>
        <v/>
      </c>
      <c r="F159" s="5" t="str">
        <f t="shared" si="19"/>
        <v/>
      </c>
      <c r="G159" s="5" t="e">
        <f t="shared" si="16"/>
        <v>#N/A</v>
      </c>
    </row>
    <row r="160" spans="1:7" x14ac:dyDescent="0.25">
      <c r="A160" s="3" t="str">
        <f t="shared" si="14"/>
        <v/>
      </c>
      <c r="B160" s="3" t="str">
        <f t="shared" si="20"/>
        <v/>
      </c>
      <c r="C160" s="3" t="str">
        <f t="shared" si="15"/>
        <v/>
      </c>
      <c r="D160" s="5" t="str">
        <f t="shared" si="17"/>
        <v/>
      </c>
      <c r="E160" s="5" t="str">
        <f t="shared" si="18"/>
        <v/>
      </c>
      <c r="F160" s="5" t="str">
        <f t="shared" si="19"/>
        <v/>
      </c>
      <c r="G160" s="5" t="e">
        <f t="shared" si="16"/>
        <v>#N/A</v>
      </c>
    </row>
    <row r="161" spans="1:7" x14ac:dyDescent="0.25">
      <c r="A161" s="3" t="str">
        <f t="shared" si="14"/>
        <v/>
      </c>
      <c r="B161" s="3" t="str">
        <f t="shared" si="20"/>
        <v/>
      </c>
      <c r="C161" s="3" t="str">
        <f t="shared" si="15"/>
        <v/>
      </c>
      <c r="D161" s="5" t="str">
        <f t="shared" si="17"/>
        <v/>
      </c>
      <c r="E161" s="5" t="str">
        <f t="shared" si="18"/>
        <v/>
      </c>
      <c r="F161" s="5" t="str">
        <f t="shared" si="19"/>
        <v/>
      </c>
      <c r="G161" s="5" t="e">
        <f t="shared" si="16"/>
        <v>#N/A</v>
      </c>
    </row>
    <row r="162" spans="1:7" x14ac:dyDescent="0.25">
      <c r="A162" s="3" t="str">
        <f t="shared" si="14"/>
        <v/>
      </c>
      <c r="B162" s="3" t="str">
        <f t="shared" si="20"/>
        <v/>
      </c>
      <c r="C162" s="3" t="str">
        <f t="shared" si="15"/>
        <v/>
      </c>
      <c r="D162" s="5" t="str">
        <f t="shared" si="17"/>
        <v/>
      </c>
      <c r="E162" s="5" t="str">
        <f t="shared" si="18"/>
        <v/>
      </c>
      <c r="F162" s="5" t="str">
        <f t="shared" si="19"/>
        <v/>
      </c>
      <c r="G162" s="5" t="e">
        <f t="shared" si="16"/>
        <v>#N/A</v>
      </c>
    </row>
    <row r="163" spans="1:7" x14ac:dyDescent="0.25">
      <c r="A163" s="3" t="str">
        <f t="shared" si="14"/>
        <v/>
      </c>
      <c r="B163" s="3" t="str">
        <f t="shared" si="20"/>
        <v/>
      </c>
      <c r="C163" s="3" t="str">
        <f t="shared" si="15"/>
        <v/>
      </c>
      <c r="D163" s="5" t="str">
        <f t="shared" si="17"/>
        <v/>
      </c>
      <c r="E163" s="5" t="str">
        <f t="shared" si="18"/>
        <v/>
      </c>
      <c r="F163" s="5" t="str">
        <f t="shared" si="19"/>
        <v/>
      </c>
      <c r="G163" s="5" t="e">
        <f t="shared" si="16"/>
        <v>#N/A</v>
      </c>
    </row>
    <row r="164" spans="1:7" x14ac:dyDescent="0.25">
      <c r="A164" s="3" t="str">
        <f t="shared" si="14"/>
        <v/>
      </c>
      <c r="B164" s="3" t="str">
        <f t="shared" si="20"/>
        <v/>
      </c>
      <c r="C164" s="3" t="str">
        <f t="shared" si="15"/>
        <v/>
      </c>
      <c r="D164" s="5" t="str">
        <f t="shared" si="17"/>
        <v/>
      </c>
      <c r="E164" s="5" t="str">
        <f t="shared" si="18"/>
        <v/>
      </c>
      <c r="F164" s="5" t="str">
        <f t="shared" si="19"/>
        <v/>
      </c>
      <c r="G164" s="5" t="e">
        <f t="shared" si="16"/>
        <v>#N/A</v>
      </c>
    </row>
    <row r="165" spans="1:7" x14ac:dyDescent="0.25">
      <c r="A165" s="3" t="str">
        <f t="shared" si="14"/>
        <v/>
      </c>
      <c r="B165" s="3" t="str">
        <f t="shared" si="20"/>
        <v/>
      </c>
      <c r="C165" s="3" t="str">
        <f t="shared" si="15"/>
        <v/>
      </c>
      <c r="D165" s="5" t="str">
        <f t="shared" si="17"/>
        <v/>
      </c>
      <c r="E165" s="5" t="str">
        <f t="shared" si="18"/>
        <v/>
      </c>
      <c r="F165" s="5" t="str">
        <f t="shared" si="19"/>
        <v/>
      </c>
      <c r="G165" s="5" t="e">
        <f t="shared" si="16"/>
        <v>#N/A</v>
      </c>
    </row>
    <row r="166" spans="1:7" x14ac:dyDescent="0.25">
      <c r="A166" s="3" t="str">
        <f t="shared" si="14"/>
        <v/>
      </c>
      <c r="B166" s="3" t="str">
        <f t="shared" si="20"/>
        <v/>
      </c>
      <c r="C166" s="3" t="str">
        <f t="shared" si="15"/>
        <v/>
      </c>
      <c r="D166" s="5" t="str">
        <f t="shared" si="17"/>
        <v/>
      </c>
      <c r="E166" s="5" t="str">
        <f t="shared" si="18"/>
        <v/>
      </c>
      <c r="F166" s="5" t="str">
        <f t="shared" si="19"/>
        <v/>
      </c>
      <c r="G166" s="5" t="e">
        <f t="shared" si="16"/>
        <v>#N/A</v>
      </c>
    </row>
    <row r="167" spans="1:7" x14ac:dyDescent="0.25">
      <c r="A167" s="3" t="str">
        <f t="shared" si="14"/>
        <v/>
      </c>
      <c r="B167" s="3" t="str">
        <f t="shared" si="20"/>
        <v/>
      </c>
      <c r="C167" s="3" t="str">
        <f t="shared" si="15"/>
        <v/>
      </c>
      <c r="D167" s="5" t="str">
        <f t="shared" si="17"/>
        <v/>
      </c>
      <c r="E167" s="5" t="str">
        <f t="shared" si="18"/>
        <v/>
      </c>
      <c r="F167" s="5" t="str">
        <f t="shared" si="19"/>
        <v/>
      </c>
      <c r="G167" s="5" t="e">
        <f t="shared" si="16"/>
        <v>#N/A</v>
      </c>
    </row>
    <row r="168" spans="1:7" x14ac:dyDescent="0.25">
      <c r="A168" s="3" t="str">
        <f t="shared" si="14"/>
        <v/>
      </c>
      <c r="B168" s="3" t="str">
        <f t="shared" si="20"/>
        <v/>
      </c>
      <c r="C168" s="3" t="str">
        <f t="shared" si="15"/>
        <v/>
      </c>
      <c r="D168" s="5" t="str">
        <f t="shared" si="17"/>
        <v/>
      </c>
      <c r="E168" s="5" t="str">
        <f t="shared" si="18"/>
        <v/>
      </c>
      <c r="F168" s="5" t="str">
        <f t="shared" si="19"/>
        <v/>
      </c>
      <c r="G168" s="5" t="e">
        <f t="shared" si="16"/>
        <v>#N/A</v>
      </c>
    </row>
    <row r="169" spans="1:7" x14ac:dyDescent="0.25">
      <c r="A169" s="3" t="str">
        <f t="shared" si="14"/>
        <v/>
      </c>
      <c r="B169" s="3" t="str">
        <f t="shared" si="20"/>
        <v/>
      </c>
      <c r="C169" s="3" t="str">
        <f t="shared" si="15"/>
        <v/>
      </c>
      <c r="D169" s="5" t="str">
        <f t="shared" si="17"/>
        <v/>
      </c>
      <c r="E169" s="5" t="str">
        <f t="shared" si="18"/>
        <v/>
      </c>
      <c r="F169" s="5" t="str">
        <f t="shared" si="19"/>
        <v/>
      </c>
      <c r="G169" s="5" t="e">
        <f t="shared" si="16"/>
        <v>#N/A</v>
      </c>
    </row>
    <row r="170" spans="1:7" x14ac:dyDescent="0.25">
      <c r="A170" s="3" t="str">
        <f t="shared" si="14"/>
        <v/>
      </c>
      <c r="B170" s="3" t="str">
        <f t="shared" si="20"/>
        <v/>
      </c>
      <c r="C170" s="3" t="str">
        <f t="shared" si="15"/>
        <v/>
      </c>
      <c r="D170" s="5" t="str">
        <f t="shared" si="17"/>
        <v/>
      </c>
      <c r="E170" s="5" t="str">
        <f t="shared" si="18"/>
        <v/>
      </c>
      <c r="F170" s="5" t="str">
        <f t="shared" si="19"/>
        <v/>
      </c>
      <c r="G170" s="5" t="e">
        <f t="shared" si="16"/>
        <v>#N/A</v>
      </c>
    </row>
    <row r="171" spans="1:7" x14ac:dyDescent="0.25">
      <c r="A171" s="3" t="str">
        <f t="shared" si="14"/>
        <v/>
      </c>
      <c r="B171" s="3" t="str">
        <f t="shared" si="20"/>
        <v/>
      </c>
      <c r="C171" s="3" t="str">
        <f t="shared" si="15"/>
        <v/>
      </c>
      <c r="D171" s="5" t="str">
        <f t="shared" si="17"/>
        <v/>
      </c>
      <c r="E171" s="5" t="str">
        <f t="shared" si="18"/>
        <v/>
      </c>
      <c r="F171" s="5" t="str">
        <f t="shared" si="19"/>
        <v/>
      </c>
      <c r="G171" s="5" t="e">
        <f t="shared" si="16"/>
        <v>#N/A</v>
      </c>
    </row>
    <row r="172" spans="1:7" x14ac:dyDescent="0.25">
      <c r="A172" s="3" t="str">
        <f t="shared" si="14"/>
        <v/>
      </c>
      <c r="B172" s="3" t="str">
        <f t="shared" si="20"/>
        <v/>
      </c>
      <c r="C172" s="3" t="str">
        <f t="shared" si="15"/>
        <v/>
      </c>
      <c r="D172" s="5" t="str">
        <f t="shared" si="17"/>
        <v/>
      </c>
      <c r="E172" s="5" t="str">
        <f t="shared" si="18"/>
        <v/>
      </c>
      <c r="F172" s="5" t="str">
        <f t="shared" si="19"/>
        <v/>
      </c>
      <c r="G172" s="5" t="e">
        <f t="shared" si="16"/>
        <v>#N/A</v>
      </c>
    </row>
    <row r="173" spans="1:7" x14ac:dyDescent="0.25">
      <c r="A173" s="3" t="str">
        <f t="shared" si="14"/>
        <v/>
      </c>
      <c r="B173" s="3" t="str">
        <f t="shared" si="20"/>
        <v/>
      </c>
      <c r="C173" s="3" t="str">
        <f t="shared" si="15"/>
        <v/>
      </c>
      <c r="D173" s="5" t="str">
        <f t="shared" si="17"/>
        <v/>
      </c>
      <c r="E173" s="5" t="str">
        <f t="shared" si="18"/>
        <v/>
      </c>
      <c r="F173" s="5" t="str">
        <f t="shared" si="19"/>
        <v/>
      </c>
      <c r="G173" s="5" t="e">
        <f t="shared" si="16"/>
        <v>#N/A</v>
      </c>
    </row>
    <row r="174" spans="1:7" x14ac:dyDescent="0.25">
      <c r="A174" s="3" t="str">
        <f t="shared" si="14"/>
        <v/>
      </c>
      <c r="B174" s="3" t="str">
        <f t="shared" si="20"/>
        <v/>
      </c>
      <c r="C174" s="3" t="str">
        <f t="shared" si="15"/>
        <v/>
      </c>
      <c r="D174" s="5" t="str">
        <f t="shared" si="17"/>
        <v/>
      </c>
      <c r="E174" s="5" t="str">
        <f t="shared" si="18"/>
        <v/>
      </c>
      <c r="F174" s="5" t="str">
        <f t="shared" si="19"/>
        <v/>
      </c>
      <c r="G174" s="5" t="e">
        <f t="shared" si="16"/>
        <v>#N/A</v>
      </c>
    </row>
    <row r="175" spans="1:7" x14ac:dyDescent="0.25">
      <c r="A175" s="3" t="str">
        <f t="shared" si="14"/>
        <v/>
      </c>
      <c r="B175" s="3" t="str">
        <f t="shared" si="20"/>
        <v/>
      </c>
      <c r="C175" s="3" t="str">
        <f t="shared" si="15"/>
        <v/>
      </c>
      <c r="D175" s="5" t="str">
        <f t="shared" si="17"/>
        <v/>
      </c>
      <c r="E175" s="5" t="str">
        <f t="shared" si="18"/>
        <v/>
      </c>
      <c r="F175" s="5" t="str">
        <f t="shared" si="19"/>
        <v/>
      </c>
      <c r="G175" s="5" t="e">
        <f t="shared" si="16"/>
        <v>#N/A</v>
      </c>
    </row>
    <row r="176" spans="1:7" x14ac:dyDescent="0.25">
      <c r="A176" s="3" t="str">
        <f t="shared" si="14"/>
        <v/>
      </c>
      <c r="B176" s="3" t="str">
        <f t="shared" si="20"/>
        <v/>
      </c>
      <c r="C176" s="3" t="str">
        <f t="shared" si="15"/>
        <v/>
      </c>
      <c r="D176" s="5" t="str">
        <f t="shared" si="17"/>
        <v/>
      </c>
      <c r="E176" s="5" t="str">
        <f t="shared" si="18"/>
        <v/>
      </c>
      <c r="F176" s="5" t="str">
        <f t="shared" si="19"/>
        <v/>
      </c>
      <c r="G176" s="5" t="e">
        <f t="shared" si="16"/>
        <v>#N/A</v>
      </c>
    </row>
    <row r="177" spans="1:7" x14ac:dyDescent="0.25">
      <c r="A177" s="3" t="str">
        <f t="shared" si="14"/>
        <v/>
      </c>
      <c r="B177" s="3" t="str">
        <f t="shared" si="20"/>
        <v/>
      </c>
      <c r="C177" s="3" t="str">
        <f t="shared" si="15"/>
        <v/>
      </c>
      <c r="D177" s="5" t="str">
        <f t="shared" si="17"/>
        <v/>
      </c>
      <c r="E177" s="5" t="str">
        <f t="shared" si="18"/>
        <v/>
      </c>
      <c r="F177" s="5" t="str">
        <f t="shared" si="19"/>
        <v/>
      </c>
      <c r="G177" s="5" t="e">
        <f t="shared" si="16"/>
        <v>#N/A</v>
      </c>
    </row>
    <row r="178" spans="1:7" x14ac:dyDescent="0.25">
      <c r="A178" s="3" t="str">
        <f t="shared" si="14"/>
        <v/>
      </c>
      <c r="B178" s="3" t="str">
        <f t="shared" si="20"/>
        <v/>
      </c>
      <c r="C178" s="3" t="str">
        <f t="shared" si="15"/>
        <v/>
      </c>
      <c r="D178" s="5" t="str">
        <f t="shared" si="17"/>
        <v/>
      </c>
      <c r="E178" s="5" t="str">
        <f t="shared" si="18"/>
        <v/>
      </c>
      <c r="F178" s="5" t="str">
        <f t="shared" si="19"/>
        <v/>
      </c>
      <c r="G178" s="5" t="e">
        <f t="shared" si="16"/>
        <v>#N/A</v>
      </c>
    </row>
    <row r="179" spans="1:7" x14ac:dyDescent="0.25">
      <c r="A179" s="3" t="str">
        <f t="shared" si="14"/>
        <v/>
      </c>
      <c r="B179" s="3" t="str">
        <f t="shared" si="20"/>
        <v/>
      </c>
      <c r="C179" s="3" t="str">
        <f t="shared" si="15"/>
        <v/>
      </c>
      <c r="D179" s="5" t="str">
        <f t="shared" si="17"/>
        <v/>
      </c>
      <c r="E179" s="5" t="str">
        <f t="shared" si="18"/>
        <v/>
      </c>
      <c r="F179" s="5" t="str">
        <f t="shared" si="19"/>
        <v/>
      </c>
      <c r="G179" s="5" t="e">
        <f t="shared" si="16"/>
        <v>#N/A</v>
      </c>
    </row>
    <row r="180" spans="1:7" x14ac:dyDescent="0.25">
      <c r="A180" s="3" t="str">
        <f t="shared" si="14"/>
        <v/>
      </c>
      <c r="B180" s="3" t="str">
        <f t="shared" si="20"/>
        <v/>
      </c>
      <c r="C180" s="3" t="str">
        <f t="shared" si="15"/>
        <v/>
      </c>
      <c r="D180" s="5" t="str">
        <f t="shared" si="17"/>
        <v/>
      </c>
      <c r="E180" s="5" t="str">
        <f t="shared" si="18"/>
        <v/>
      </c>
      <c r="F180" s="5" t="str">
        <f t="shared" si="19"/>
        <v/>
      </c>
      <c r="G180" s="5" t="e">
        <f t="shared" si="16"/>
        <v>#N/A</v>
      </c>
    </row>
    <row r="181" spans="1:7" x14ac:dyDescent="0.25">
      <c r="A181" s="3" t="str">
        <f t="shared" si="14"/>
        <v/>
      </c>
      <c r="B181" s="3" t="str">
        <f t="shared" si="20"/>
        <v/>
      </c>
      <c r="C181" s="3" t="str">
        <f t="shared" si="15"/>
        <v/>
      </c>
      <c r="D181" s="5" t="str">
        <f t="shared" si="17"/>
        <v/>
      </c>
      <c r="E181" s="5" t="str">
        <f t="shared" si="18"/>
        <v/>
      </c>
      <c r="F181" s="5" t="str">
        <f t="shared" si="19"/>
        <v/>
      </c>
      <c r="G181" s="5" t="e">
        <f t="shared" si="16"/>
        <v>#N/A</v>
      </c>
    </row>
    <row r="182" spans="1:7" x14ac:dyDescent="0.25">
      <c r="A182" s="3" t="str">
        <f t="shared" si="14"/>
        <v/>
      </c>
      <c r="B182" s="3" t="str">
        <f t="shared" si="20"/>
        <v/>
      </c>
      <c r="C182" s="3" t="str">
        <f t="shared" si="15"/>
        <v/>
      </c>
      <c r="D182" s="5" t="str">
        <f t="shared" si="17"/>
        <v/>
      </c>
      <c r="E182" s="5" t="str">
        <f t="shared" si="18"/>
        <v/>
      </c>
      <c r="F182" s="5" t="str">
        <f t="shared" si="19"/>
        <v/>
      </c>
      <c r="G182" s="5" t="e">
        <f t="shared" si="16"/>
        <v>#N/A</v>
      </c>
    </row>
    <row r="183" spans="1:7" x14ac:dyDescent="0.25">
      <c r="A183" s="3" t="str">
        <f t="shared" si="14"/>
        <v/>
      </c>
      <c r="B183" s="3" t="str">
        <f t="shared" si="20"/>
        <v/>
      </c>
      <c r="C183" s="3" t="str">
        <f t="shared" si="15"/>
        <v/>
      </c>
      <c r="D183" s="5" t="str">
        <f t="shared" si="17"/>
        <v/>
      </c>
      <c r="E183" s="5" t="str">
        <f t="shared" si="18"/>
        <v/>
      </c>
      <c r="F183" s="5" t="str">
        <f t="shared" si="19"/>
        <v/>
      </c>
      <c r="G183" s="5" t="e">
        <f t="shared" si="16"/>
        <v>#N/A</v>
      </c>
    </row>
    <row r="184" spans="1:7" x14ac:dyDescent="0.25">
      <c r="A184" s="3" t="str">
        <f t="shared" si="14"/>
        <v/>
      </c>
      <c r="B184" s="3" t="str">
        <f t="shared" si="20"/>
        <v/>
      </c>
      <c r="C184" s="3" t="str">
        <f t="shared" si="15"/>
        <v/>
      </c>
      <c r="D184" s="5" t="str">
        <f t="shared" si="17"/>
        <v/>
      </c>
      <c r="E184" s="5" t="str">
        <f t="shared" si="18"/>
        <v/>
      </c>
      <c r="F184" s="5" t="str">
        <f t="shared" si="19"/>
        <v/>
      </c>
      <c r="G184" s="5" t="e">
        <f t="shared" si="16"/>
        <v>#N/A</v>
      </c>
    </row>
    <row r="185" spans="1:7" x14ac:dyDescent="0.25">
      <c r="A185" s="3" t="str">
        <f t="shared" si="14"/>
        <v/>
      </c>
      <c r="B185" s="3" t="str">
        <f t="shared" si="20"/>
        <v/>
      </c>
      <c r="C185" s="3" t="str">
        <f t="shared" si="15"/>
        <v/>
      </c>
      <c r="D185" s="5" t="str">
        <f t="shared" si="17"/>
        <v/>
      </c>
      <c r="E185" s="5" t="str">
        <f t="shared" si="18"/>
        <v/>
      </c>
      <c r="F185" s="5" t="str">
        <f t="shared" si="19"/>
        <v/>
      </c>
      <c r="G185" s="5" t="e">
        <f t="shared" si="16"/>
        <v>#N/A</v>
      </c>
    </row>
    <row r="186" spans="1:7" x14ac:dyDescent="0.25">
      <c r="A186" s="3" t="str">
        <f t="shared" si="14"/>
        <v/>
      </c>
      <c r="B186" s="3" t="str">
        <f t="shared" si="20"/>
        <v/>
      </c>
      <c r="C186" s="3" t="str">
        <f t="shared" si="15"/>
        <v/>
      </c>
      <c r="D186" s="5" t="str">
        <f t="shared" si="17"/>
        <v/>
      </c>
      <c r="E186" s="5" t="str">
        <f t="shared" si="18"/>
        <v/>
      </c>
      <c r="F186" s="5" t="str">
        <f t="shared" si="19"/>
        <v/>
      </c>
      <c r="G186" s="5" t="e">
        <f t="shared" si="16"/>
        <v>#N/A</v>
      </c>
    </row>
    <row r="187" spans="1:7" x14ac:dyDescent="0.25">
      <c r="A187" s="3" t="str">
        <f t="shared" si="14"/>
        <v/>
      </c>
      <c r="B187" s="3" t="str">
        <f t="shared" si="20"/>
        <v/>
      </c>
      <c r="C187" s="3" t="str">
        <f t="shared" si="15"/>
        <v/>
      </c>
      <c r="D187" s="5" t="str">
        <f t="shared" si="17"/>
        <v/>
      </c>
      <c r="E187" s="5" t="str">
        <f t="shared" si="18"/>
        <v/>
      </c>
      <c r="F187" s="5" t="str">
        <f t="shared" si="19"/>
        <v/>
      </c>
      <c r="G187" s="5" t="e">
        <f t="shared" si="16"/>
        <v>#N/A</v>
      </c>
    </row>
    <row r="188" spans="1:7" x14ac:dyDescent="0.25">
      <c r="A188" s="3" t="str">
        <f t="shared" si="14"/>
        <v/>
      </c>
      <c r="B188" s="3" t="str">
        <f t="shared" si="20"/>
        <v/>
      </c>
      <c r="C188" s="3" t="str">
        <f t="shared" si="15"/>
        <v/>
      </c>
      <c r="D188" s="5" t="str">
        <f t="shared" si="17"/>
        <v/>
      </c>
      <c r="E188" s="5" t="str">
        <f t="shared" si="18"/>
        <v/>
      </c>
      <c r="F188" s="5" t="str">
        <f t="shared" si="19"/>
        <v/>
      </c>
      <c r="G188" s="5" t="e">
        <f t="shared" si="16"/>
        <v>#N/A</v>
      </c>
    </row>
    <row r="189" spans="1:7" x14ac:dyDescent="0.25">
      <c r="A189" s="3" t="str">
        <f t="shared" si="14"/>
        <v/>
      </c>
      <c r="B189" s="3" t="str">
        <f t="shared" si="20"/>
        <v/>
      </c>
      <c r="C189" s="3" t="str">
        <f t="shared" si="15"/>
        <v/>
      </c>
      <c r="D189" s="5" t="str">
        <f t="shared" si="17"/>
        <v/>
      </c>
      <c r="E189" s="5" t="str">
        <f t="shared" si="18"/>
        <v/>
      </c>
      <c r="F189" s="5" t="str">
        <f t="shared" si="19"/>
        <v/>
      </c>
      <c r="G189" s="5" t="e">
        <f t="shared" si="16"/>
        <v>#N/A</v>
      </c>
    </row>
    <row r="190" spans="1:7" x14ac:dyDescent="0.25">
      <c r="A190" s="3" t="str">
        <f t="shared" si="14"/>
        <v/>
      </c>
      <c r="B190" s="3" t="str">
        <f t="shared" si="20"/>
        <v/>
      </c>
      <c r="C190" s="3" t="str">
        <f t="shared" si="15"/>
        <v/>
      </c>
      <c r="D190" s="5" t="str">
        <f t="shared" si="17"/>
        <v/>
      </c>
      <c r="E190" s="5" t="str">
        <f t="shared" si="18"/>
        <v/>
      </c>
      <c r="F190" s="5" t="str">
        <f t="shared" si="19"/>
        <v/>
      </c>
      <c r="G190" s="5" t="e">
        <f t="shared" si="16"/>
        <v>#N/A</v>
      </c>
    </row>
    <row r="191" spans="1:7" x14ac:dyDescent="0.25">
      <c r="A191" s="3" t="str">
        <f t="shared" si="14"/>
        <v/>
      </c>
      <c r="B191" s="3" t="str">
        <f t="shared" si="20"/>
        <v/>
      </c>
      <c r="C191" s="3" t="str">
        <f t="shared" si="15"/>
        <v/>
      </c>
      <c r="D191" s="5" t="str">
        <f t="shared" si="17"/>
        <v/>
      </c>
      <c r="E191" s="5" t="str">
        <f t="shared" si="18"/>
        <v/>
      </c>
      <c r="F191" s="5" t="str">
        <f t="shared" si="19"/>
        <v/>
      </c>
      <c r="G191" s="5" t="e">
        <f t="shared" si="16"/>
        <v>#N/A</v>
      </c>
    </row>
    <row r="192" spans="1:7" x14ac:dyDescent="0.25">
      <c r="A192" s="3" t="str">
        <f t="shared" si="14"/>
        <v/>
      </c>
      <c r="B192" s="3" t="str">
        <f t="shared" si="20"/>
        <v/>
      </c>
      <c r="C192" s="3" t="str">
        <f t="shared" si="15"/>
        <v/>
      </c>
      <c r="D192" s="5" t="str">
        <f t="shared" si="17"/>
        <v/>
      </c>
      <c r="E192" s="5" t="str">
        <f t="shared" si="18"/>
        <v/>
      </c>
      <c r="F192" s="5" t="str">
        <f t="shared" si="19"/>
        <v/>
      </c>
      <c r="G192" s="5" t="e">
        <f t="shared" si="16"/>
        <v>#N/A</v>
      </c>
    </row>
    <row r="193" spans="1:7" x14ac:dyDescent="0.25">
      <c r="A193" s="3" t="str">
        <f t="shared" si="14"/>
        <v/>
      </c>
      <c r="B193" s="3" t="str">
        <f t="shared" si="20"/>
        <v/>
      </c>
      <c r="C193" s="3" t="str">
        <f t="shared" si="15"/>
        <v/>
      </c>
      <c r="D193" s="5" t="str">
        <f t="shared" si="17"/>
        <v/>
      </c>
      <c r="E193" s="5" t="str">
        <f t="shared" si="18"/>
        <v/>
      </c>
      <c r="F193" s="5" t="str">
        <f t="shared" si="19"/>
        <v/>
      </c>
      <c r="G193" s="5" t="e">
        <f t="shared" si="16"/>
        <v>#N/A</v>
      </c>
    </row>
    <row r="194" spans="1:7" x14ac:dyDescent="0.25">
      <c r="A194" s="3" t="str">
        <f t="shared" ref="A194:A257" si="21">IF(INDEX(CompletedDateValues,ROW(A194))&gt;0,INDEX(CompletedDateValues,ROW(A194)),"")</f>
        <v/>
      </c>
      <c r="B194" s="3" t="str">
        <f t="shared" si="20"/>
        <v/>
      </c>
      <c r="C194" s="3" t="str">
        <f t="shared" ref="C194:C252" si="22">IF(A194="","",A194 - (WEEKDAY(A194)-1))</f>
        <v/>
      </c>
      <c r="D194" s="5" t="str">
        <f t="shared" si="17"/>
        <v/>
      </c>
      <c r="E194" s="5" t="str">
        <f t="shared" si="18"/>
        <v/>
      </c>
      <c r="F194" s="5" t="str">
        <f t="shared" si="19"/>
        <v/>
      </c>
      <c r="G194" s="5" t="e">
        <f t="shared" ref="G194:G252" si="23">IF(OR(A194="",B194=""),NA(),MAX(0,IF(A194-B194=0,SameDayCycleTimeSettingValue,A194-B194)))</f>
        <v>#N/A</v>
      </c>
    </row>
    <row r="195" spans="1:7" x14ac:dyDescent="0.25">
      <c r="A195" s="3" t="str">
        <f t="shared" si="21"/>
        <v/>
      </c>
      <c r="B195" s="3" t="str">
        <f t="shared" si="20"/>
        <v/>
      </c>
      <c r="C195" s="3" t="str">
        <f t="shared" si="22"/>
        <v/>
      </c>
      <c r="D195" s="5" t="str">
        <f t="shared" ref="D195:D252" si="24">IF(C195="", "",YEAR(C195))</f>
        <v/>
      </c>
      <c r="E195" s="5" t="str">
        <f t="shared" ref="E195:E252" si="25">IF(C195="","",WEEKNUM(C195))</f>
        <v/>
      </c>
      <c r="F195" s="5" t="str">
        <f t="shared" ref="F195:F252" si="26">IF(C195="","",D195&amp;"-"&amp;TEXT(E195,"00"))</f>
        <v/>
      </c>
      <c r="G195" s="5" t="e">
        <f t="shared" si="23"/>
        <v>#N/A</v>
      </c>
    </row>
    <row r="196" spans="1:7" x14ac:dyDescent="0.25">
      <c r="A196" s="3" t="str">
        <f t="shared" si="21"/>
        <v/>
      </c>
      <c r="B196" s="3" t="str">
        <f t="shared" ref="B196:B252" si="27">IF(INDEX(StartDateValues,ROW(A196))&gt;0,INDEX(StartDateValues,ROW(A196)),"")</f>
        <v/>
      </c>
      <c r="C196" s="3" t="str">
        <f t="shared" si="22"/>
        <v/>
      </c>
      <c r="D196" s="5" t="str">
        <f t="shared" si="24"/>
        <v/>
      </c>
      <c r="E196" s="5" t="str">
        <f t="shared" si="25"/>
        <v/>
      </c>
      <c r="F196" s="5" t="str">
        <f t="shared" si="26"/>
        <v/>
      </c>
      <c r="G196" s="5" t="e">
        <f t="shared" si="23"/>
        <v>#N/A</v>
      </c>
    </row>
    <row r="197" spans="1:7" x14ac:dyDescent="0.25">
      <c r="A197" s="3" t="str">
        <f t="shared" si="21"/>
        <v/>
      </c>
      <c r="B197" s="3" t="str">
        <f t="shared" si="27"/>
        <v/>
      </c>
      <c r="C197" s="3" t="str">
        <f t="shared" si="22"/>
        <v/>
      </c>
      <c r="D197" s="5" t="str">
        <f t="shared" si="24"/>
        <v/>
      </c>
      <c r="E197" s="5" t="str">
        <f t="shared" si="25"/>
        <v/>
      </c>
      <c r="F197" s="5" t="str">
        <f t="shared" si="26"/>
        <v/>
      </c>
      <c r="G197" s="5" t="e">
        <f t="shared" si="23"/>
        <v>#N/A</v>
      </c>
    </row>
    <row r="198" spans="1:7" x14ac:dyDescent="0.25">
      <c r="A198" s="3" t="str">
        <f t="shared" si="21"/>
        <v/>
      </c>
      <c r="B198" s="3" t="str">
        <f t="shared" si="27"/>
        <v/>
      </c>
      <c r="C198" s="3" t="str">
        <f t="shared" si="22"/>
        <v/>
      </c>
      <c r="D198" s="5" t="str">
        <f t="shared" si="24"/>
        <v/>
      </c>
      <c r="E198" s="5" t="str">
        <f t="shared" si="25"/>
        <v/>
      </c>
      <c r="F198" s="5" t="str">
        <f t="shared" si="26"/>
        <v/>
      </c>
      <c r="G198" s="5" t="e">
        <f t="shared" si="23"/>
        <v>#N/A</v>
      </c>
    </row>
    <row r="199" spans="1:7" x14ac:dyDescent="0.25">
      <c r="A199" s="3" t="str">
        <f t="shared" si="21"/>
        <v/>
      </c>
      <c r="B199" s="3" t="str">
        <f t="shared" si="27"/>
        <v/>
      </c>
      <c r="C199" s="3" t="str">
        <f t="shared" si="22"/>
        <v/>
      </c>
      <c r="D199" s="5" t="str">
        <f t="shared" si="24"/>
        <v/>
      </c>
      <c r="E199" s="5" t="str">
        <f t="shared" si="25"/>
        <v/>
      </c>
      <c r="F199" s="5" t="str">
        <f t="shared" si="26"/>
        <v/>
      </c>
      <c r="G199" s="5" t="e">
        <f t="shared" si="23"/>
        <v>#N/A</v>
      </c>
    </row>
    <row r="200" spans="1:7" x14ac:dyDescent="0.25">
      <c r="A200" s="3" t="str">
        <f t="shared" si="21"/>
        <v/>
      </c>
      <c r="B200" s="3" t="str">
        <f t="shared" si="27"/>
        <v/>
      </c>
      <c r="C200" s="3" t="str">
        <f t="shared" si="22"/>
        <v/>
      </c>
      <c r="D200" s="5" t="str">
        <f t="shared" si="24"/>
        <v/>
      </c>
      <c r="E200" s="5" t="str">
        <f t="shared" si="25"/>
        <v/>
      </c>
      <c r="F200" s="5" t="str">
        <f t="shared" si="26"/>
        <v/>
      </c>
      <c r="G200" s="5" t="e">
        <f t="shared" si="23"/>
        <v>#N/A</v>
      </c>
    </row>
    <row r="201" spans="1:7" x14ac:dyDescent="0.25">
      <c r="A201" s="3" t="str">
        <f t="shared" si="21"/>
        <v/>
      </c>
      <c r="B201" s="3" t="str">
        <f t="shared" si="27"/>
        <v/>
      </c>
      <c r="C201" s="3" t="str">
        <f t="shared" si="22"/>
        <v/>
      </c>
      <c r="D201" s="5" t="str">
        <f t="shared" si="24"/>
        <v/>
      </c>
      <c r="E201" s="5" t="str">
        <f t="shared" si="25"/>
        <v/>
      </c>
      <c r="F201" s="5" t="str">
        <f t="shared" si="26"/>
        <v/>
      </c>
      <c r="G201" s="5" t="e">
        <f t="shared" si="23"/>
        <v>#N/A</v>
      </c>
    </row>
    <row r="202" spans="1:7" x14ac:dyDescent="0.25">
      <c r="A202" s="3" t="str">
        <f t="shared" si="21"/>
        <v/>
      </c>
      <c r="B202" s="3" t="str">
        <f t="shared" si="27"/>
        <v/>
      </c>
      <c r="C202" s="3" t="str">
        <f t="shared" si="22"/>
        <v/>
      </c>
      <c r="D202" s="5" t="str">
        <f t="shared" si="24"/>
        <v/>
      </c>
      <c r="E202" s="5" t="str">
        <f t="shared" si="25"/>
        <v/>
      </c>
      <c r="F202" s="5" t="str">
        <f t="shared" si="26"/>
        <v/>
      </c>
      <c r="G202" s="5" t="e">
        <f t="shared" si="23"/>
        <v>#N/A</v>
      </c>
    </row>
    <row r="203" spans="1:7" x14ac:dyDescent="0.25">
      <c r="A203" s="3" t="str">
        <f t="shared" si="21"/>
        <v/>
      </c>
      <c r="B203" s="3" t="str">
        <f t="shared" si="27"/>
        <v/>
      </c>
      <c r="C203" s="3" t="str">
        <f t="shared" si="22"/>
        <v/>
      </c>
      <c r="D203" s="5" t="str">
        <f t="shared" si="24"/>
        <v/>
      </c>
      <c r="E203" s="5" t="str">
        <f t="shared" si="25"/>
        <v/>
      </c>
      <c r="F203" s="5" t="str">
        <f t="shared" si="26"/>
        <v/>
      </c>
      <c r="G203" s="5" t="e">
        <f t="shared" si="23"/>
        <v>#N/A</v>
      </c>
    </row>
    <row r="204" spans="1:7" x14ac:dyDescent="0.25">
      <c r="A204" s="3" t="str">
        <f t="shared" si="21"/>
        <v/>
      </c>
      <c r="B204" s="3" t="str">
        <f t="shared" si="27"/>
        <v/>
      </c>
      <c r="C204" s="3" t="str">
        <f t="shared" si="22"/>
        <v/>
      </c>
      <c r="D204" s="5" t="str">
        <f t="shared" si="24"/>
        <v/>
      </c>
      <c r="E204" s="5" t="str">
        <f t="shared" si="25"/>
        <v/>
      </c>
      <c r="F204" s="5" t="str">
        <f t="shared" si="26"/>
        <v/>
      </c>
      <c r="G204" s="5" t="e">
        <f t="shared" si="23"/>
        <v>#N/A</v>
      </c>
    </row>
    <row r="205" spans="1:7" x14ac:dyDescent="0.25">
      <c r="A205" s="3" t="str">
        <f t="shared" si="21"/>
        <v/>
      </c>
      <c r="B205" s="3" t="str">
        <f t="shared" si="27"/>
        <v/>
      </c>
      <c r="C205" s="3" t="str">
        <f t="shared" si="22"/>
        <v/>
      </c>
      <c r="D205" s="5" t="str">
        <f t="shared" si="24"/>
        <v/>
      </c>
      <c r="E205" s="5" t="str">
        <f t="shared" si="25"/>
        <v/>
      </c>
      <c r="F205" s="5" t="str">
        <f t="shared" si="26"/>
        <v/>
      </c>
      <c r="G205" s="5" t="e">
        <f t="shared" si="23"/>
        <v>#N/A</v>
      </c>
    </row>
    <row r="206" spans="1:7" x14ac:dyDescent="0.25">
      <c r="A206" s="3" t="str">
        <f t="shared" si="21"/>
        <v/>
      </c>
      <c r="B206" s="3" t="str">
        <f t="shared" si="27"/>
        <v/>
      </c>
      <c r="C206" s="3" t="str">
        <f t="shared" si="22"/>
        <v/>
      </c>
      <c r="D206" s="5" t="str">
        <f t="shared" si="24"/>
        <v/>
      </c>
      <c r="E206" s="5" t="str">
        <f t="shared" si="25"/>
        <v/>
      </c>
      <c r="F206" s="5" t="str">
        <f t="shared" si="26"/>
        <v/>
      </c>
      <c r="G206" s="5" t="e">
        <f t="shared" si="23"/>
        <v>#N/A</v>
      </c>
    </row>
    <row r="207" spans="1:7" x14ac:dyDescent="0.25">
      <c r="A207" s="3" t="str">
        <f t="shared" si="21"/>
        <v/>
      </c>
      <c r="B207" s="3" t="str">
        <f t="shared" si="27"/>
        <v/>
      </c>
      <c r="C207" s="3" t="str">
        <f t="shared" si="22"/>
        <v/>
      </c>
      <c r="D207" s="5" t="str">
        <f t="shared" si="24"/>
        <v/>
      </c>
      <c r="E207" s="5" t="str">
        <f t="shared" si="25"/>
        <v/>
      </c>
      <c r="F207" s="5" t="str">
        <f t="shared" si="26"/>
        <v/>
      </c>
      <c r="G207" s="5" t="e">
        <f t="shared" si="23"/>
        <v>#N/A</v>
      </c>
    </row>
    <row r="208" spans="1:7" x14ac:dyDescent="0.25">
      <c r="A208" s="3" t="str">
        <f t="shared" si="21"/>
        <v/>
      </c>
      <c r="B208" s="3" t="str">
        <f t="shared" si="27"/>
        <v/>
      </c>
      <c r="C208" s="3" t="str">
        <f t="shared" si="22"/>
        <v/>
      </c>
      <c r="D208" s="5" t="str">
        <f t="shared" si="24"/>
        <v/>
      </c>
      <c r="E208" s="5" t="str">
        <f t="shared" si="25"/>
        <v/>
      </c>
      <c r="F208" s="5" t="str">
        <f t="shared" si="26"/>
        <v/>
      </c>
      <c r="G208" s="5" t="e">
        <f t="shared" si="23"/>
        <v>#N/A</v>
      </c>
    </row>
    <row r="209" spans="1:7" x14ac:dyDescent="0.25">
      <c r="A209" s="3" t="str">
        <f t="shared" si="21"/>
        <v/>
      </c>
      <c r="B209" s="3" t="str">
        <f t="shared" si="27"/>
        <v/>
      </c>
      <c r="C209" s="3" t="str">
        <f t="shared" si="22"/>
        <v/>
      </c>
      <c r="D209" s="5" t="str">
        <f t="shared" si="24"/>
        <v/>
      </c>
      <c r="E209" s="5" t="str">
        <f t="shared" si="25"/>
        <v/>
      </c>
      <c r="F209" s="5" t="str">
        <f t="shared" si="26"/>
        <v/>
      </c>
      <c r="G209" s="5" t="e">
        <f t="shared" si="23"/>
        <v>#N/A</v>
      </c>
    </row>
    <row r="210" spans="1:7" x14ac:dyDescent="0.25">
      <c r="A210" s="3" t="str">
        <f t="shared" si="21"/>
        <v/>
      </c>
      <c r="B210" s="3" t="str">
        <f t="shared" si="27"/>
        <v/>
      </c>
      <c r="C210" s="3" t="str">
        <f t="shared" si="22"/>
        <v/>
      </c>
      <c r="D210" s="5" t="str">
        <f t="shared" si="24"/>
        <v/>
      </c>
      <c r="E210" s="5" t="str">
        <f t="shared" si="25"/>
        <v/>
      </c>
      <c r="F210" s="5" t="str">
        <f t="shared" si="26"/>
        <v/>
      </c>
      <c r="G210" s="5" t="e">
        <f t="shared" si="23"/>
        <v>#N/A</v>
      </c>
    </row>
    <row r="211" spans="1:7" x14ac:dyDescent="0.25">
      <c r="A211" s="3" t="str">
        <f t="shared" si="21"/>
        <v/>
      </c>
      <c r="B211" s="3" t="str">
        <f t="shared" si="27"/>
        <v/>
      </c>
      <c r="C211" s="3" t="str">
        <f t="shared" si="22"/>
        <v/>
      </c>
      <c r="D211" s="5" t="str">
        <f t="shared" si="24"/>
        <v/>
      </c>
      <c r="E211" s="5" t="str">
        <f t="shared" si="25"/>
        <v/>
      </c>
      <c r="F211" s="5" t="str">
        <f t="shared" si="26"/>
        <v/>
      </c>
      <c r="G211" s="5" t="e">
        <f t="shared" si="23"/>
        <v>#N/A</v>
      </c>
    </row>
    <row r="212" spans="1:7" x14ac:dyDescent="0.25">
      <c r="A212" s="3" t="str">
        <f t="shared" si="21"/>
        <v/>
      </c>
      <c r="B212" s="3" t="str">
        <f t="shared" si="27"/>
        <v/>
      </c>
      <c r="C212" s="3" t="str">
        <f t="shared" si="22"/>
        <v/>
      </c>
      <c r="D212" s="5" t="str">
        <f t="shared" si="24"/>
        <v/>
      </c>
      <c r="E212" s="5" t="str">
        <f t="shared" si="25"/>
        <v/>
      </c>
      <c r="F212" s="5" t="str">
        <f t="shared" si="26"/>
        <v/>
      </c>
      <c r="G212" s="5" t="e">
        <f t="shared" si="23"/>
        <v>#N/A</v>
      </c>
    </row>
    <row r="213" spans="1:7" x14ac:dyDescent="0.25">
      <c r="A213" s="3" t="str">
        <f t="shared" si="21"/>
        <v/>
      </c>
      <c r="B213" s="3" t="str">
        <f t="shared" si="27"/>
        <v/>
      </c>
      <c r="C213" s="3" t="str">
        <f t="shared" si="22"/>
        <v/>
      </c>
      <c r="D213" s="5" t="str">
        <f t="shared" si="24"/>
        <v/>
      </c>
      <c r="E213" s="5" t="str">
        <f t="shared" si="25"/>
        <v/>
      </c>
      <c r="F213" s="5" t="str">
        <f t="shared" si="26"/>
        <v/>
      </c>
      <c r="G213" s="5" t="e">
        <f t="shared" si="23"/>
        <v>#N/A</v>
      </c>
    </row>
    <row r="214" spans="1:7" x14ac:dyDescent="0.25">
      <c r="A214" s="3" t="str">
        <f t="shared" si="21"/>
        <v/>
      </c>
      <c r="B214" s="3" t="str">
        <f t="shared" si="27"/>
        <v/>
      </c>
      <c r="C214" s="3" t="str">
        <f t="shared" si="22"/>
        <v/>
      </c>
      <c r="D214" s="5" t="str">
        <f t="shared" si="24"/>
        <v/>
      </c>
      <c r="E214" s="5" t="str">
        <f t="shared" si="25"/>
        <v/>
      </c>
      <c r="F214" s="5" t="str">
        <f t="shared" si="26"/>
        <v/>
      </c>
      <c r="G214" s="5" t="e">
        <f t="shared" si="23"/>
        <v>#N/A</v>
      </c>
    </row>
    <row r="215" spans="1:7" x14ac:dyDescent="0.25">
      <c r="A215" s="3" t="str">
        <f t="shared" si="21"/>
        <v/>
      </c>
      <c r="B215" s="3" t="str">
        <f t="shared" si="27"/>
        <v/>
      </c>
      <c r="C215" s="3" t="str">
        <f t="shared" si="22"/>
        <v/>
      </c>
      <c r="D215" s="5" t="str">
        <f t="shared" si="24"/>
        <v/>
      </c>
      <c r="E215" s="5" t="str">
        <f t="shared" si="25"/>
        <v/>
      </c>
      <c r="F215" s="5" t="str">
        <f t="shared" si="26"/>
        <v/>
      </c>
      <c r="G215" s="5" t="e">
        <f t="shared" si="23"/>
        <v>#N/A</v>
      </c>
    </row>
    <row r="216" spans="1:7" x14ac:dyDescent="0.25">
      <c r="A216" s="3" t="str">
        <f t="shared" si="21"/>
        <v/>
      </c>
      <c r="B216" s="3" t="str">
        <f t="shared" si="27"/>
        <v/>
      </c>
      <c r="C216" s="3" t="str">
        <f t="shared" si="22"/>
        <v/>
      </c>
      <c r="D216" s="5" t="str">
        <f t="shared" si="24"/>
        <v/>
      </c>
      <c r="E216" s="5" t="str">
        <f t="shared" si="25"/>
        <v/>
      </c>
      <c r="F216" s="5" t="str">
        <f t="shared" si="26"/>
        <v/>
      </c>
      <c r="G216" s="5" t="e">
        <f t="shared" si="23"/>
        <v>#N/A</v>
      </c>
    </row>
    <row r="217" spans="1:7" x14ac:dyDescent="0.25">
      <c r="A217" s="3" t="str">
        <f t="shared" si="21"/>
        <v/>
      </c>
      <c r="B217" s="3" t="str">
        <f t="shared" si="27"/>
        <v/>
      </c>
      <c r="C217" s="3" t="str">
        <f t="shared" si="22"/>
        <v/>
      </c>
      <c r="D217" s="5" t="str">
        <f t="shared" si="24"/>
        <v/>
      </c>
      <c r="E217" s="5" t="str">
        <f t="shared" si="25"/>
        <v/>
      </c>
      <c r="F217" s="5" t="str">
        <f t="shared" si="26"/>
        <v/>
      </c>
      <c r="G217" s="5" t="e">
        <f t="shared" si="23"/>
        <v>#N/A</v>
      </c>
    </row>
    <row r="218" spans="1:7" x14ac:dyDescent="0.25">
      <c r="A218" s="3" t="str">
        <f t="shared" si="21"/>
        <v/>
      </c>
      <c r="B218" s="3" t="str">
        <f t="shared" si="27"/>
        <v/>
      </c>
      <c r="C218" s="3" t="str">
        <f t="shared" si="22"/>
        <v/>
      </c>
      <c r="D218" s="5" t="str">
        <f t="shared" si="24"/>
        <v/>
      </c>
      <c r="E218" s="5" t="str">
        <f t="shared" si="25"/>
        <v/>
      </c>
      <c r="F218" s="5" t="str">
        <f t="shared" si="26"/>
        <v/>
      </c>
      <c r="G218" s="5" t="e">
        <f t="shared" si="23"/>
        <v>#N/A</v>
      </c>
    </row>
    <row r="219" spans="1:7" x14ac:dyDescent="0.25">
      <c r="A219" s="3" t="str">
        <f t="shared" si="21"/>
        <v/>
      </c>
      <c r="B219" s="3" t="str">
        <f t="shared" si="27"/>
        <v/>
      </c>
      <c r="C219" s="3" t="str">
        <f t="shared" si="22"/>
        <v/>
      </c>
      <c r="D219" s="5" t="str">
        <f t="shared" si="24"/>
        <v/>
      </c>
      <c r="E219" s="5" t="str">
        <f t="shared" si="25"/>
        <v/>
      </c>
      <c r="F219" s="5" t="str">
        <f t="shared" si="26"/>
        <v/>
      </c>
      <c r="G219" s="5" t="e">
        <f t="shared" si="23"/>
        <v>#N/A</v>
      </c>
    </row>
    <row r="220" spans="1:7" x14ac:dyDescent="0.25">
      <c r="A220" s="3" t="str">
        <f t="shared" si="21"/>
        <v/>
      </c>
      <c r="B220" s="3" t="str">
        <f t="shared" si="27"/>
        <v/>
      </c>
      <c r="C220" s="3" t="str">
        <f t="shared" si="22"/>
        <v/>
      </c>
      <c r="D220" s="5" t="str">
        <f t="shared" si="24"/>
        <v/>
      </c>
      <c r="E220" s="5" t="str">
        <f t="shared" si="25"/>
        <v/>
      </c>
      <c r="F220" s="5" t="str">
        <f t="shared" si="26"/>
        <v/>
      </c>
      <c r="G220" s="5" t="e">
        <f t="shared" si="23"/>
        <v>#N/A</v>
      </c>
    </row>
    <row r="221" spans="1:7" x14ac:dyDescent="0.25">
      <c r="A221" s="3" t="str">
        <f t="shared" si="21"/>
        <v/>
      </c>
      <c r="B221" s="3" t="str">
        <f t="shared" si="27"/>
        <v/>
      </c>
      <c r="C221" s="3" t="str">
        <f t="shared" si="22"/>
        <v/>
      </c>
      <c r="D221" s="5" t="str">
        <f t="shared" si="24"/>
        <v/>
      </c>
      <c r="E221" s="5" t="str">
        <f t="shared" si="25"/>
        <v/>
      </c>
      <c r="F221" s="5" t="str">
        <f t="shared" si="26"/>
        <v/>
      </c>
      <c r="G221" s="5" t="e">
        <f t="shared" si="23"/>
        <v>#N/A</v>
      </c>
    </row>
    <row r="222" spans="1:7" x14ac:dyDescent="0.25">
      <c r="A222" s="3" t="str">
        <f t="shared" si="21"/>
        <v/>
      </c>
      <c r="B222" s="3" t="str">
        <f t="shared" si="27"/>
        <v/>
      </c>
      <c r="C222" s="3" t="str">
        <f t="shared" si="22"/>
        <v/>
      </c>
      <c r="D222" s="5" t="str">
        <f t="shared" si="24"/>
        <v/>
      </c>
      <c r="E222" s="5" t="str">
        <f t="shared" si="25"/>
        <v/>
      </c>
      <c r="F222" s="5" t="str">
        <f t="shared" si="26"/>
        <v/>
      </c>
      <c r="G222" s="5" t="e">
        <f t="shared" si="23"/>
        <v>#N/A</v>
      </c>
    </row>
    <row r="223" spans="1:7" x14ac:dyDescent="0.25">
      <c r="A223" s="3" t="str">
        <f t="shared" si="21"/>
        <v/>
      </c>
      <c r="B223" s="3" t="str">
        <f t="shared" si="27"/>
        <v/>
      </c>
      <c r="C223" s="3" t="str">
        <f t="shared" si="22"/>
        <v/>
      </c>
      <c r="D223" s="5" t="str">
        <f t="shared" si="24"/>
        <v/>
      </c>
      <c r="E223" s="5" t="str">
        <f t="shared" si="25"/>
        <v/>
      </c>
      <c r="F223" s="5" t="str">
        <f t="shared" si="26"/>
        <v/>
      </c>
      <c r="G223" s="5" t="e">
        <f t="shared" si="23"/>
        <v>#N/A</v>
      </c>
    </row>
    <row r="224" spans="1:7" x14ac:dyDescent="0.25">
      <c r="A224" s="3" t="str">
        <f t="shared" si="21"/>
        <v/>
      </c>
      <c r="B224" s="3" t="str">
        <f t="shared" si="27"/>
        <v/>
      </c>
      <c r="C224" s="3" t="str">
        <f t="shared" si="22"/>
        <v/>
      </c>
      <c r="D224" s="5" t="str">
        <f t="shared" si="24"/>
        <v/>
      </c>
      <c r="E224" s="5" t="str">
        <f t="shared" si="25"/>
        <v/>
      </c>
      <c r="F224" s="5" t="str">
        <f t="shared" si="26"/>
        <v/>
      </c>
      <c r="G224" s="5" t="e">
        <f t="shared" si="23"/>
        <v>#N/A</v>
      </c>
    </row>
    <row r="225" spans="1:7" x14ac:dyDescent="0.25">
      <c r="A225" s="3" t="str">
        <f t="shared" si="21"/>
        <v/>
      </c>
      <c r="B225" s="3" t="str">
        <f t="shared" si="27"/>
        <v/>
      </c>
      <c r="C225" s="3" t="str">
        <f t="shared" si="22"/>
        <v/>
      </c>
      <c r="D225" s="5" t="str">
        <f t="shared" si="24"/>
        <v/>
      </c>
      <c r="E225" s="5" t="str">
        <f t="shared" si="25"/>
        <v/>
      </c>
      <c r="F225" s="5" t="str">
        <f t="shared" si="26"/>
        <v/>
      </c>
      <c r="G225" s="5" t="e">
        <f t="shared" si="23"/>
        <v>#N/A</v>
      </c>
    </row>
    <row r="226" spans="1:7" x14ac:dyDescent="0.25">
      <c r="A226" s="3" t="str">
        <f t="shared" si="21"/>
        <v/>
      </c>
      <c r="B226" s="3" t="str">
        <f t="shared" si="27"/>
        <v/>
      </c>
      <c r="C226" s="3" t="str">
        <f t="shared" si="22"/>
        <v/>
      </c>
      <c r="D226" s="5" t="str">
        <f t="shared" si="24"/>
        <v/>
      </c>
      <c r="E226" s="5" t="str">
        <f t="shared" si="25"/>
        <v/>
      </c>
      <c r="F226" s="5" t="str">
        <f t="shared" si="26"/>
        <v/>
      </c>
      <c r="G226" s="5" t="e">
        <f t="shared" si="23"/>
        <v>#N/A</v>
      </c>
    </row>
    <row r="227" spans="1:7" x14ac:dyDescent="0.25">
      <c r="A227" s="3" t="str">
        <f t="shared" si="21"/>
        <v/>
      </c>
      <c r="B227" s="3" t="str">
        <f t="shared" si="27"/>
        <v/>
      </c>
      <c r="C227" s="3" t="str">
        <f t="shared" si="22"/>
        <v/>
      </c>
      <c r="D227" s="5" t="str">
        <f t="shared" si="24"/>
        <v/>
      </c>
      <c r="E227" s="5" t="str">
        <f t="shared" si="25"/>
        <v/>
      </c>
      <c r="F227" s="5" t="str">
        <f t="shared" si="26"/>
        <v/>
      </c>
      <c r="G227" s="5" t="e">
        <f t="shared" si="23"/>
        <v>#N/A</v>
      </c>
    </row>
    <row r="228" spans="1:7" x14ac:dyDescent="0.25">
      <c r="A228" s="3" t="str">
        <f t="shared" si="21"/>
        <v/>
      </c>
      <c r="B228" s="3" t="str">
        <f t="shared" si="27"/>
        <v/>
      </c>
      <c r="C228" s="3" t="str">
        <f t="shared" si="22"/>
        <v/>
      </c>
      <c r="D228" s="5" t="str">
        <f t="shared" si="24"/>
        <v/>
      </c>
      <c r="E228" s="5" t="str">
        <f t="shared" si="25"/>
        <v/>
      </c>
      <c r="F228" s="5" t="str">
        <f t="shared" si="26"/>
        <v/>
      </c>
      <c r="G228" s="5" t="e">
        <f t="shared" si="23"/>
        <v>#N/A</v>
      </c>
    </row>
    <row r="229" spans="1:7" x14ac:dyDescent="0.25">
      <c r="A229" s="3" t="str">
        <f t="shared" si="21"/>
        <v/>
      </c>
      <c r="B229" s="3" t="str">
        <f t="shared" si="27"/>
        <v/>
      </c>
      <c r="C229" s="3" t="str">
        <f t="shared" si="22"/>
        <v/>
      </c>
      <c r="D229" s="5" t="str">
        <f t="shared" si="24"/>
        <v/>
      </c>
      <c r="E229" s="5" t="str">
        <f t="shared" si="25"/>
        <v/>
      </c>
      <c r="F229" s="5" t="str">
        <f t="shared" si="26"/>
        <v/>
      </c>
      <c r="G229" s="5" t="e">
        <f t="shared" si="23"/>
        <v>#N/A</v>
      </c>
    </row>
    <row r="230" spans="1:7" x14ac:dyDescent="0.25">
      <c r="A230" s="3" t="str">
        <f t="shared" si="21"/>
        <v/>
      </c>
      <c r="B230" s="3" t="str">
        <f t="shared" si="27"/>
        <v/>
      </c>
      <c r="C230" s="3" t="str">
        <f t="shared" si="22"/>
        <v/>
      </c>
      <c r="D230" s="5" t="str">
        <f t="shared" si="24"/>
        <v/>
      </c>
      <c r="E230" s="5" t="str">
        <f t="shared" si="25"/>
        <v/>
      </c>
      <c r="F230" s="5" t="str">
        <f t="shared" si="26"/>
        <v/>
      </c>
      <c r="G230" s="5" t="e">
        <f t="shared" si="23"/>
        <v>#N/A</v>
      </c>
    </row>
    <row r="231" spans="1:7" x14ac:dyDescent="0.25">
      <c r="A231" s="3" t="str">
        <f t="shared" si="21"/>
        <v/>
      </c>
      <c r="B231" s="3" t="str">
        <f t="shared" si="27"/>
        <v/>
      </c>
      <c r="C231" s="3" t="str">
        <f t="shared" si="22"/>
        <v/>
      </c>
      <c r="D231" s="5" t="str">
        <f t="shared" si="24"/>
        <v/>
      </c>
      <c r="E231" s="5" t="str">
        <f t="shared" si="25"/>
        <v/>
      </c>
      <c r="F231" s="5" t="str">
        <f t="shared" si="26"/>
        <v/>
      </c>
      <c r="G231" s="5" t="e">
        <f t="shared" si="23"/>
        <v>#N/A</v>
      </c>
    </row>
    <row r="232" spans="1:7" x14ac:dyDescent="0.25">
      <c r="A232" s="3" t="str">
        <f t="shared" si="21"/>
        <v/>
      </c>
      <c r="B232" s="3" t="str">
        <f t="shared" si="27"/>
        <v/>
      </c>
      <c r="C232" s="3" t="str">
        <f t="shared" si="22"/>
        <v/>
      </c>
      <c r="D232" s="5" t="str">
        <f t="shared" si="24"/>
        <v/>
      </c>
      <c r="E232" s="5" t="str">
        <f t="shared" si="25"/>
        <v/>
      </c>
      <c r="F232" s="5" t="str">
        <f t="shared" si="26"/>
        <v/>
      </c>
      <c r="G232" s="5" t="e">
        <f t="shared" si="23"/>
        <v>#N/A</v>
      </c>
    </row>
    <row r="233" spans="1:7" x14ac:dyDescent="0.25">
      <c r="A233" s="3" t="str">
        <f t="shared" si="21"/>
        <v/>
      </c>
      <c r="B233" s="3" t="str">
        <f t="shared" si="27"/>
        <v/>
      </c>
      <c r="C233" s="3" t="str">
        <f t="shared" si="22"/>
        <v/>
      </c>
      <c r="D233" s="5" t="str">
        <f t="shared" si="24"/>
        <v/>
      </c>
      <c r="E233" s="5" t="str">
        <f t="shared" si="25"/>
        <v/>
      </c>
      <c r="F233" s="5" t="str">
        <f t="shared" si="26"/>
        <v/>
      </c>
      <c r="G233" s="5" t="e">
        <f t="shared" si="23"/>
        <v>#N/A</v>
      </c>
    </row>
    <row r="234" spans="1:7" x14ac:dyDescent="0.25">
      <c r="A234" s="3" t="str">
        <f t="shared" si="21"/>
        <v/>
      </c>
      <c r="B234" s="3" t="str">
        <f t="shared" si="27"/>
        <v/>
      </c>
      <c r="C234" s="3" t="str">
        <f t="shared" si="22"/>
        <v/>
      </c>
      <c r="D234" s="5" t="str">
        <f t="shared" si="24"/>
        <v/>
      </c>
      <c r="E234" s="5" t="str">
        <f t="shared" si="25"/>
        <v/>
      </c>
      <c r="F234" s="5" t="str">
        <f t="shared" si="26"/>
        <v/>
      </c>
      <c r="G234" s="5" t="e">
        <f t="shared" si="23"/>
        <v>#N/A</v>
      </c>
    </row>
    <row r="235" spans="1:7" x14ac:dyDescent="0.25">
      <c r="A235" s="3" t="str">
        <f t="shared" si="21"/>
        <v/>
      </c>
      <c r="B235" s="3" t="str">
        <f t="shared" si="27"/>
        <v/>
      </c>
      <c r="C235" s="3" t="str">
        <f t="shared" si="22"/>
        <v/>
      </c>
      <c r="D235" s="5" t="str">
        <f t="shared" si="24"/>
        <v/>
      </c>
      <c r="E235" s="5" t="str">
        <f t="shared" si="25"/>
        <v/>
      </c>
      <c r="F235" s="5" t="str">
        <f t="shared" si="26"/>
        <v/>
      </c>
      <c r="G235" s="5" t="e">
        <f t="shared" si="23"/>
        <v>#N/A</v>
      </c>
    </row>
    <row r="236" spans="1:7" x14ac:dyDescent="0.25">
      <c r="A236" s="3" t="str">
        <f t="shared" si="21"/>
        <v/>
      </c>
      <c r="B236" s="3" t="str">
        <f t="shared" si="27"/>
        <v/>
      </c>
      <c r="C236" s="3" t="str">
        <f t="shared" si="22"/>
        <v/>
      </c>
      <c r="D236" s="5" t="str">
        <f t="shared" si="24"/>
        <v/>
      </c>
      <c r="E236" s="5" t="str">
        <f t="shared" si="25"/>
        <v/>
      </c>
      <c r="F236" s="5" t="str">
        <f t="shared" si="26"/>
        <v/>
      </c>
      <c r="G236" s="5" t="e">
        <f t="shared" si="23"/>
        <v>#N/A</v>
      </c>
    </row>
    <row r="237" spans="1:7" x14ac:dyDescent="0.25">
      <c r="A237" s="3" t="str">
        <f t="shared" si="21"/>
        <v/>
      </c>
      <c r="B237" s="3" t="str">
        <f t="shared" si="27"/>
        <v/>
      </c>
      <c r="C237" s="3" t="str">
        <f t="shared" si="22"/>
        <v/>
      </c>
      <c r="D237" s="5" t="str">
        <f t="shared" si="24"/>
        <v/>
      </c>
      <c r="E237" s="5" t="str">
        <f t="shared" si="25"/>
        <v/>
      </c>
      <c r="F237" s="5" t="str">
        <f t="shared" si="26"/>
        <v/>
      </c>
      <c r="G237" s="5" t="e">
        <f t="shared" si="23"/>
        <v>#N/A</v>
      </c>
    </row>
    <row r="238" spans="1:7" x14ac:dyDescent="0.25">
      <c r="A238" s="3" t="str">
        <f t="shared" si="21"/>
        <v/>
      </c>
      <c r="B238" s="3" t="str">
        <f t="shared" si="27"/>
        <v/>
      </c>
      <c r="C238" s="3" t="str">
        <f t="shared" si="22"/>
        <v/>
      </c>
      <c r="D238" s="5" t="str">
        <f t="shared" si="24"/>
        <v/>
      </c>
      <c r="E238" s="5" t="str">
        <f t="shared" si="25"/>
        <v/>
      </c>
      <c r="F238" s="5" t="str">
        <f t="shared" si="26"/>
        <v/>
      </c>
      <c r="G238" s="5" t="e">
        <f t="shared" si="23"/>
        <v>#N/A</v>
      </c>
    </row>
    <row r="239" spans="1:7" x14ac:dyDescent="0.25">
      <c r="A239" s="3" t="str">
        <f t="shared" si="21"/>
        <v/>
      </c>
      <c r="B239" s="3" t="str">
        <f t="shared" si="27"/>
        <v/>
      </c>
      <c r="C239" s="3" t="str">
        <f t="shared" si="22"/>
        <v/>
      </c>
      <c r="D239" s="5" t="str">
        <f t="shared" si="24"/>
        <v/>
      </c>
      <c r="E239" s="5" t="str">
        <f t="shared" si="25"/>
        <v/>
      </c>
      <c r="F239" s="5" t="str">
        <f t="shared" si="26"/>
        <v/>
      </c>
      <c r="G239" s="5" t="e">
        <f t="shared" si="23"/>
        <v>#N/A</v>
      </c>
    </row>
    <row r="240" spans="1:7" x14ac:dyDescent="0.25">
      <c r="A240" s="3" t="str">
        <f t="shared" si="21"/>
        <v/>
      </c>
      <c r="B240" s="3" t="str">
        <f t="shared" si="27"/>
        <v/>
      </c>
      <c r="C240" s="3" t="str">
        <f t="shared" si="22"/>
        <v/>
      </c>
      <c r="D240" s="5" t="str">
        <f t="shared" si="24"/>
        <v/>
      </c>
      <c r="E240" s="5" t="str">
        <f t="shared" si="25"/>
        <v/>
      </c>
      <c r="F240" s="5" t="str">
        <f t="shared" si="26"/>
        <v/>
      </c>
      <c r="G240" s="5" t="e">
        <f t="shared" si="23"/>
        <v>#N/A</v>
      </c>
    </row>
    <row r="241" spans="1:7" x14ac:dyDescent="0.25">
      <c r="A241" s="3" t="str">
        <f t="shared" si="21"/>
        <v/>
      </c>
      <c r="B241" s="3" t="str">
        <f t="shared" si="27"/>
        <v/>
      </c>
      <c r="C241" s="3" t="str">
        <f t="shared" si="22"/>
        <v/>
      </c>
      <c r="D241" s="5" t="str">
        <f t="shared" si="24"/>
        <v/>
      </c>
      <c r="E241" s="5" t="str">
        <f t="shared" si="25"/>
        <v/>
      </c>
      <c r="F241" s="5" t="str">
        <f t="shared" si="26"/>
        <v/>
      </c>
      <c r="G241" s="5" t="e">
        <f t="shared" si="23"/>
        <v>#N/A</v>
      </c>
    </row>
    <row r="242" spans="1:7" x14ac:dyDescent="0.25">
      <c r="A242" s="3" t="str">
        <f t="shared" si="21"/>
        <v/>
      </c>
      <c r="B242" s="3" t="str">
        <f t="shared" si="27"/>
        <v/>
      </c>
      <c r="C242" s="3" t="str">
        <f t="shared" si="22"/>
        <v/>
      </c>
      <c r="D242" s="5" t="str">
        <f t="shared" si="24"/>
        <v/>
      </c>
      <c r="E242" s="5" t="str">
        <f t="shared" si="25"/>
        <v/>
      </c>
      <c r="F242" s="5" t="str">
        <f t="shared" si="26"/>
        <v/>
      </c>
      <c r="G242" s="5" t="e">
        <f t="shared" si="23"/>
        <v>#N/A</v>
      </c>
    </row>
    <row r="243" spans="1:7" x14ac:dyDescent="0.25">
      <c r="A243" s="3" t="str">
        <f t="shared" si="21"/>
        <v/>
      </c>
      <c r="B243" s="3" t="str">
        <f t="shared" si="27"/>
        <v/>
      </c>
      <c r="C243" s="3" t="str">
        <f t="shared" si="22"/>
        <v/>
      </c>
      <c r="D243" s="5" t="str">
        <f t="shared" si="24"/>
        <v/>
      </c>
      <c r="E243" s="5" t="str">
        <f t="shared" si="25"/>
        <v/>
      </c>
      <c r="F243" s="5" t="str">
        <f t="shared" si="26"/>
        <v/>
      </c>
      <c r="G243" s="5" t="e">
        <f t="shared" si="23"/>
        <v>#N/A</v>
      </c>
    </row>
    <row r="244" spans="1:7" x14ac:dyDescent="0.25">
      <c r="A244" s="3" t="str">
        <f t="shared" si="21"/>
        <v/>
      </c>
      <c r="B244" s="3" t="str">
        <f t="shared" si="27"/>
        <v/>
      </c>
      <c r="C244" s="3" t="str">
        <f t="shared" si="22"/>
        <v/>
      </c>
      <c r="D244" s="5" t="str">
        <f t="shared" si="24"/>
        <v/>
      </c>
      <c r="E244" s="5" t="str">
        <f t="shared" si="25"/>
        <v/>
      </c>
      <c r="F244" s="5" t="str">
        <f t="shared" si="26"/>
        <v/>
      </c>
      <c r="G244" s="5" t="e">
        <f t="shared" si="23"/>
        <v>#N/A</v>
      </c>
    </row>
    <row r="245" spans="1:7" x14ac:dyDescent="0.25">
      <c r="A245" s="3" t="str">
        <f t="shared" si="21"/>
        <v/>
      </c>
      <c r="B245" s="3" t="str">
        <f t="shared" si="27"/>
        <v/>
      </c>
      <c r="C245" s="3" t="str">
        <f t="shared" si="22"/>
        <v/>
      </c>
      <c r="D245" s="5" t="str">
        <f t="shared" si="24"/>
        <v/>
      </c>
      <c r="E245" s="5" t="str">
        <f t="shared" si="25"/>
        <v/>
      </c>
      <c r="F245" s="5" t="str">
        <f t="shared" si="26"/>
        <v/>
      </c>
      <c r="G245" s="5" t="e">
        <f t="shared" si="23"/>
        <v>#N/A</v>
      </c>
    </row>
    <row r="246" spans="1:7" x14ac:dyDescent="0.25">
      <c r="A246" s="3" t="str">
        <f t="shared" si="21"/>
        <v/>
      </c>
      <c r="B246" s="3" t="str">
        <f t="shared" si="27"/>
        <v/>
      </c>
      <c r="C246" s="3" t="str">
        <f t="shared" si="22"/>
        <v/>
      </c>
      <c r="D246" s="5" t="str">
        <f t="shared" si="24"/>
        <v/>
      </c>
      <c r="E246" s="5" t="str">
        <f t="shared" si="25"/>
        <v/>
      </c>
      <c r="F246" s="5" t="str">
        <f t="shared" si="26"/>
        <v/>
      </c>
      <c r="G246" s="5" t="e">
        <f t="shared" si="23"/>
        <v>#N/A</v>
      </c>
    </row>
    <row r="247" spans="1:7" x14ac:dyDescent="0.25">
      <c r="A247" s="3" t="str">
        <f t="shared" si="21"/>
        <v/>
      </c>
      <c r="B247" s="3" t="str">
        <f t="shared" si="27"/>
        <v/>
      </c>
      <c r="C247" s="3" t="str">
        <f t="shared" si="22"/>
        <v/>
      </c>
      <c r="D247" s="5" t="str">
        <f t="shared" si="24"/>
        <v/>
      </c>
      <c r="E247" s="5" t="str">
        <f t="shared" si="25"/>
        <v/>
      </c>
      <c r="F247" s="5" t="str">
        <f t="shared" si="26"/>
        <v/>
      </c>
      <c r="G247" s="5" t="e">
        <f t="shared" si="23"/>
        <v>#N/A</v>
      </c>
    </row>
    <row r="248" spans="1:7" x14ac:dyDescent="0.25">
      <c r="A248" s="3" t="str">
        <f t="shared" si="21"/>
        <v/>
      </c>
      <c r="B248" s="3" t="str">
        <f t="shared" si="27"/>
        <v/>
      </c>
      <c r="C248" s="3" t="str">
        <f t="shared" si="22"/>
        <v/>
      </c>
      <c r="D248" s="5" t="str">
        <f t="shared" si="24"/>
        <v/>
      </c>
      <c r="E248" s="5" t="str">
        <f t="shared" si="25"/>
        <v/>
      </c>
      <c r="F248" s="5" t="str">
        <f t="shared" si="26"/>
        <v/>
      </c>
      <c r="G248" s="5" t="e">
        <f t="shared" si="23"/>
        <v>#N/A</v>
      </c>
    </row>
    <row r="249" spans="1:7" x14ac:dyDescent="0.25">
      <c r="A249" s="3" t="str">
        <f t="shared" si="21"/>
        <v/>
      </c>
      <c r="B249" s="3" t="str">
        <f t="shared" si="27"/>
        <v/>
      </c>
      <c r="C249" s="3" t="str">
        <f t="shared" si="22"/>
        <v/>
      </c>
      <c r="D249" s="5" t="str">
        <f t="shared" si="24"/>
        <v/>
      </c>
      <c r="E249" s="5" t="str">
        <f t="shared" si="25"/>
        <v/>
      </c>
      <c r="F249" s="5" t="str">
        <f t="shared" si="26"/>
        <v/>
      </c>
      <c r="G249" s="5" t="e">
        <f t="shared" si="23"/>
        <v>#N/A</v>
      </c>
    </row>
    <row r="250" spans="1:7" x14ac:dyDescent="0.25">
      <c r="A250" s="3" t="str">
        <f t="shared" si="21"/>
        <v/>
      </c>
      <c r="B250" s="3" t="str">
        <f t="shared" si="27"/>
        <v/>
      </c>
      <c r="C250" s="3" t="str">
        <f t="shared" si="22"/>
        <v/>
      </c>
      <c r="D250" s="5" t="str">
        <f t="shared" si="24"/>
        <v/>
      </c>
      <c r="E250" s="5" t="str">
        <f t="shared" si="25"/>
        <v/>
      </c>
      <c r="F250" s="5" t="str">
        <f t="shared" si="26"/>
        <v/>
      </c>
      <c r="G250" s="5" t="e">
        <f t="shared" si="23"/>
        <v>#N/A</v>
      </c>
    </row>
    <row r="251" spans="1:7" x14ac:dyDescent="0.25">
      <c r="A251" s="3" t="str">
        <f t="shared" si="21"/>
        <v/>
      </c>
      <c r="B251" s="3" t="str">
        <f t="shared" si="27"/>
        <v/>
      </c>
      <c r="C251" s="3" t="str">
        <f t="shared" si="22"/>
        <v/>
      </c>
      <c r="D251" s="5" t="str">
        <f t="shared" si="24"/>
        <v/>
      </c>
      <c r="E251" s="5" t="str">
        <f t="shared" si="25"/>
        <v/>
      </c>
      <c r="F251" s="5" t="str">
        <f t="shared" si="26"/>
        <v/>
      </c>
      <c r="G251" s="5" t="e">
        <f t="shared" si="23"/>
        <v>#N/A</v>
      </c>
    </row>
    <row r="252" spans="1:7" x14ac:dyDescent="0.25">
      <c r="A252" s="3" t="str">
        <f t="shared" si="21"/>
        <v/>
      </c>
      <c r="B252" s="3" t="str">
        <f t="shared" si="27"/>
        <v/>
      </c>
      <c r="C252" s="3" t="str">
        <f t="shared" si="22"/>
        <v/>
      </c>
      <c r="D252" s="5" t="str">
        <f t="shared" si="24"/>
        <v/>
      </c>
      <c r="E252" s="5" t="str">
        <f t="shared" si="25"/>
        <v/>
      </c>
      <c r="F252" s="5" t="str">
        <f t="shared" si="26"/>
        <v/>
      </c>
      <c r="G252" s="5" t="e">
        <f t="shared" si="23"/>
        <v>#N/A</v>
      </c>
    </row>
    <row r="253" spans="1:7" x14ac:dyDescent="0.25">
      <c r="A253" s="3" t="str">
        <f t="shared" si="21"/>
        <v/>
      </c>
      <c r="B253" s="3" t="str">
        <f t="shared" ref="B253:B316" si="28">IF(INDEX(StartDateValues,ROW(A253))&gt;0,INDEX(StartDateValues,ROW(A253)),"")</f>
        <v/>
      </c>
      <c r="C253" s="3" t="str">
        <f t="shared" ref="C253:C316" si="29">IF(A253="","",A253 - (WEEKDAY(A253)-1))</f>
        <v/>
      </c>
      <c r="D253" s="5" t="str">
        <f t="shared" ref="D253:D316" si="30">IF(C253="", "",YEAR(C253))</f>
        <v/>
      </c>
      <c r="E253" s="5" t="str">
        <f t="shared" ref="E253:E316" si="31">IF(C253="","",WEEKNUM(C253))</f>
        <v/>
      </c>
      <c r="F253" s="5" t="str">
        <f t="shared" ref="F253:F316" si="32">IF(C253="","",D253&amp;"-"&amp;TEXT(E253,"00"))</f>
        <v/>
      </c>
      <c r="G253" s="5" t="e">
        <f t="shared" ref="G253:G316" si="33">IF(OR(A253="",B253=""),NA(),MAX(0,IF(A253-B253=0,SameDayCycleTimeSettingValue,A253-B253)))</f>
        <v>#N/A</v>
      </c>
    </row>
    <row r="254" spans="1:7" x14ac:dyDescent="0.25">
      <c r="A254" s="3" t="str">
        <f t="shared" si="21"/>
        <v/>
      </c>
      <c r="B254" s="3" t="str">
        <f t="shared" si="28"/>
        <v/>
      </c>
      <c r="C254" s="3" t="str">
        <f t="shared" si="29"/>
        <v/>
      </c>
      <c r="D254" s="5" t="str">
        <f t="shared" si="30"/>
        <v/>
      </c>
      <c r="E254" s="5" t="str">
        <f t="shared" si="31"/>
        <v/>
      </c>
      <c r="F254" s="5" t="str">
        <f t="shared" si="32"/>
        <v/>
      </c>
      <c r="G254" s="5" t="e">
        <f t="shared" si="33"/>
        <v>#N/A</v>
      </c>
    </row>
    <row r="255" spans="1:7" x14ac:dyDescent="0.25">
      <c r="A255" s="3" t="str">
        <f t="shared" si="21"/>
        <v/>
      </c>
      <c r="B255" s="3" t="str">
        <f t="shared" si="28"/>
        <v/>
      </c>
      <c r="C255" s="3" t="str">
        <f t="shared" si="29"/>
        <v/>
      </c>
      <c r="D255" s="5" t="str">
        <f t="shared" si="30"/>
        <v/>
      </c>
      <c r="E255" s="5" t="str">
        <f t="shared" si="31"/>
        <v/>
      </c>
      <c r="F255" s="5" t="str">
        <f t="shared" si="32"/>
        <v/>
      </c>
      <c r="G255" s="5" t="e">
        <f t="shared" si="33"/>
        <v>#N/A</v>
      </c>
    </row>
    <row r="256" spans="1:7" x14ac:dyDescent="0.25">
      <c r="A256" s="3" t="str">
        <f t="shared" si="21"/>
        <v/>
      </c>
      <c r="B256" s="3" t="str">
        <f t="shared" si="28"/>
        <v/>
      </c>
      <c r="C256" s="3" t="str">
        <f t="shared" si="29"/>
        <v/>
      </c>
      <c r="D256" s="5" t="str">
        <f t="shared" si="30"/>
        <v/>
      </c>
      <c r="E256" s="5" t="str">
        <f t="shared" si="31"/>
        <v/>
      </c>
      <c r="F256" s="5" t="str">
        <f t="shared" si="32"/>
        <v/>
      </c>
      <c r="G256" s="5" t="e">
        <f t="shared" si="33"/>
        <v>#N/A</v>
      </c>
    </row>
    <row r="257" spans="1:7" x14ac:dyDescent="0.25">
      <c r="A257" s="3" t="str">
        <f t="shared" si="21"/>
        <v/>
      </c>
      <c r="B257" s="3" t="str">
        <f t="shared" si="28"/>
        <v/>
      </c>
      <c r="C257" s="3" t="str">
        <f t="shared" si="29"/>
        <v/>
      </c>
      <c r="D257" s="5" t="str">
        <f t="shared" si="30"/>
        <v/>
      </c>
      <c r="E257" s="5" t="str">
        <f t="shared" si="31"/>
        <v/>
      </c>
      <c r="F257" s="5" t="str">
        <f t="shared" si="32"/>
        <v/>
      </c>
      <c r="G257" s="5" t="e">
        <f t="shared" si="33"/>
        <v>#N/A</v>
      </c>
    </row>
    <row r="258" spans="1:7" x14ac:dyDescent="0.25">
      <c r="A258" s="3" t="str">
        <f t="shared" ref="A258:A321" si="34">IF(INDEX(CompletedDateValues,ROW(A258))&gt;0,INDEX(CompletedDateValues,ROW(A258)),"")</f>
        <v/>
      </c>
      <c r="B258" s="3" t="str">
        <f t="shared" si="28"/>
        <v/>
      </c>
      <c r="C258" s="3" t="str">
        <f t="shared" si="29"/>
        <v/>
      </c>
      <c r="D258" s="5" t="str">
        <f t="shared" si="30"/>
        <v/>
      </c>
      <c r="E258" s="5" t="str">
        <f t="shared" si="31"/>
        <v/>
      </c>
      <c r="F258" s="5" t="str">
        <f t="shared" si="32"/>
        <v/>
      </c>
      <c r="G258" s="5" t="e">
        <f t="shared" si="33"/>
        <v>#N/A</v>
      </c>
    </row>
    <row r="259" spans="1:7" x14ac:dyDescent="0.25">
      <c r="A259" s="3" t="str">
        <f t="shared" si="34"/>
        <v/>
      </c>
      <c r="B259" s="3" t="str">
        <f t="shared" si="28"/>
        <v/>
      </c>
      <c r="C259" s="3" t="str">
        <f t="shared" si="29"/>
        <v/>
      </c>
      <c r="D259" s="5" t="str">
        <f t="shared" si="30"/>
        <v/>
      </c>
      <c r="E259" s="5" t="str">
        <f t="shared" si="31"/>
        <v/>
      </c>
      <c r="F259" s="5" t="str">
        <f t="shared" si="32"/>
        <v/>
      </c>
      <c r="G259" s="5" t="e">
        <f t="shared" si="33"/>
        <v>#N/A</v>
      </c>
    </row>
    <row r="260" spans="1:7" x14ac:dyDescent="0.25">
      <c r="A260" s="3" t="str">
        <f t="shared" si="34"/>
        <v/>
      </c>
      <c r="B260" s="3" t="str">
        <f t="shared" si="28"/>
        <v/>
      </c>
      <c r="C260" s="3" t="str">
        <f t="shared" si="29"/>
        <v/>
      </c>
      <c r="D260" s="5" t="str">
        <f t="shared" si="30"/>
        <v/>
      </c>
      <c r="E260" s="5" t="str">
        <f t="shared" si="31"/>
        <v/>
      </c>
      <c r="F260" s="5" t="str">
        <f t="shared" si="32"/>
        <v/>
      </c>
      <c r="G260" s="5" t="e">
        <f t="shared" si="33"/>
        <v>#N/A</v>
      </c>
    </row>
    <row r="261" spans="1:7" x14ac:dyDescent="0.25">
      <c r="A261" s="3" t="str">
        <f t="shared" si="34"/>
        <v/>
      </c>
      <c r="B261" s="3" t="str">
        <f t="shared" si="28"/>
        <v/>
      </c>
      <c r="C261" s="3" t="str">
        <f t="shared" si="29"/>
        <v/>
      </c>
      <c r="D261" s="5" t="str">
        <f t="shared" si="30"/>
        <v/>
      </c>
      <c r="E261" s="5" t="str">
        <f t="shared" si="31"/>
        <v/>
      </c>
      <c r="F261" s="5" t="str">
        <f t="shared" si="32"/>
        <v/>
      </c>
      <c r="G261" s="5" t="e">
        <f t="shared" si="33"/>
        <v>#N/A</v>
      </c>
    </row>
    <row r="262" spans="1:7" x14ac:dyDescent="0.25">
      <c r="A262" s="3" t="str">
        <f t="shared" si="34"/>
        <v/>
      </c>
      <c r="B262" s="3" t="str">
        <f t="shared" si="28"/>
        <v/>
      </c>
      <c r="C262" s="3" t="str">
        <f t="shared" si="29"/>
        <v/>
      </c>
      <c r="D262" s="5" t="str">
        <f t="shared" si="30"/>
        <v/>
      </c>
      <c r="E262" s="5" t="str">
        <f t="shared" si="31"/>
        <v/>
      </c>
      <c r="F262" s="5" t="str">
        <f t="shared" si="32"/>
        <v/>
      </c>
      <c r="G262" s="5" t="e">
        <f t="shared" si="33"/>
        <v>#N/A</v>
      </c>
    </row>
    <row r="263" spans="1:7" x14ac:dyDescent="0.25">
      <c r="A263" s="3" t="str">
        <f t="shared" si="34"/>
        <v/>
      </c>
      <c r="B263" s="3" t="str">
        <f t="shared" si="28"/>
        <v/>
      </c>
      <c r="C263" s="3" t="str">
        <f t="shared" si="29"/>
        <v/>
      </c>
      <c r="D263" s="5" t="str">
        <f t="shared" si="30"/>
        <v/>
      </c>
      <c r="E263" s="5" t="str">
        <f t="shared" si="31"/>
        <v/>
      </c>
      <c r="F263" s="5" t="str">
        <f t="shared" si="32"/>
        <v/>
      </c>
      <c r="G263" s="5" t="e">
        <f t="shared" si="33"/>
        <v>#N/A</v>
      </c>
    </row>
    <row r="264" spans="1:7" x14ac:dyDescent="0.25">
      <c r="A264" s="3" t="str">
        <f t="shared" si="34"/>
        <v/>
      </c>
      <c r="B264" s="3" t="str">
        <f t="shared" si="28"/>
        <v/>
      </c>
      <c r="C264" s="3" t="str">
        <f t="shared" si="29"/>
        <v/>
      </c>
      <c r="D264" s="5" t="str">
        <f t="shared" si="30"/>
        <v/>
      </c>
      <c r="E264" s="5" t="str">
        <f t="shared" si="31"/>
        <v/>
      </c>
      <c r="F264" s="5" t="str">
        <f t="shared" si="32"/>
        <v/>
      </c>
      <c r="G264" s="5" t="e">
        <f t="shared" si="33"/>
        <v>#N/A</v>
      </c>
    </row>
    <row r="265" spans="1:7" x14ac:dyDescent="0.25">
      <c r="A265" s="3" t="str">
        <f t="shared" si="34"/>
        <v/>
      </c>
      <c r="B265" s="3" t="str">
        <f t="shared" si="28"/>
        <v/>
      </c>
      <c r="C265" s="3" t="str">
        <f t="shared" si="29"/>
        <v/>
      </c>
      <c r="D265" s="5" t="str">
        <f t="shared" si="30"/>
        <v/>
      </c>
      <c r="E265" s="5" t="str">
        <f t="shared" si="31"/>
        <v/>
      </c>
      <c r="F265" s="5" t="str">
        <f t="shared" si="32"/>
        <v/>
      </c>
      <c r="G265" s="5" t="e">
        <f t="shared" si="33"/>
        <v>#N/A</v>
      </c>
    </row>
    <row r="266" spans="1:7" x14ac:dyDescent="0.25">
      <c r="A266" s="3" t="str">
        <f t="shared" si="34"/>
        <v/>
      </c>
      <c r="B266" s="3" t="str">
        <f t="shared" si="28"/>
        <v/>
      </c>
      <c r="C266" s="3" t="str">
        <f t="shared" si="29"/>
        <v/>
      </c>
      <c r="D266" s="5" t="str">
        <f t="shared" si="30"/>
        <v/>
      </c>
      <c r="E266" s="5" t="str">
        <f t="shared" si="31"/>
        <v/>
      </c>
      <c r="F266" s="5" t="str">
        <f t="shared" si="32"/>
        <v/>
      </c>
      <c r="G266" s="5" t="e">
        <f t="shared" si="33"/>
        <v>#N/A</v>
      </c>
    </row>
    <row r="267" spans="1:7" x14ac:dyDescent="0.25">
      <c r="A267" s="3" t="str">
        <f t="shared" si="34"/>
        <v/>
      </c>
      <c r="B267" s="3" t="str">
        <f t="shared" si="28"/>
        <v/>
      </c>
      <c r="C267" s="3" t="str">
        <f t="shared" si="29"/>
        <v/>
      </c>
      <c r="D267" s="5" t="str">
        <f t="shared" si="30"/>
        <v/>
      </c>
      <c r="E267" s="5" t="str">
        <f t="shared" si="31"/>
        <v/>
      </c>
      <c r="F267" s="5" t="str">
        <f t="shared" si="32"/>
        <v/>
      </c>
      <c r="G267" s="5" t="e">
        <f t="shared" si="33"/>
        <v>#N/A</v>
      </c>
    </row>
    <row r="268" spans="1:7" x14ac:dyDescent="0.25">
      <c r="A268" s="3" t="str">
        <f t="shared" si="34"/>
        <v/>
      </c>
      <c r="B268" s="3" t="str">
        <f t="shared" si="28"/>
        <v/>
      </c>
      <c r="C268" s="3" t="str">
        <f t="shared" si="29"/>
        <v/>
      </c>
      <c r="D268" s="5" t="str">
        <f t="shared" si="30"/>
        <v/>
      </c>
      <c r="E268" s="5" t="str">
        <f t="shared" si="31"/>
        <v/>
      </c>
      <c r="F268" s="5" t="str">
        <f t="shared" si="32"/>
        <v/>
      </c>
      <c r="G268" s="5" t="e">
        <f t="shared" si="33"/>
        <v>#N/A</v>
      </c>
    </row>
    <row r="269" spans="1:7" x14ac:dyDescent="0.25">
      <c r="A269" s="3" t="str">
        <f t="shared" si="34"/>
        <v/>
      </c>
      <c r="B269" s="3" t="str">
        <f t="shared" si="28"/>
        <v/>
      </c>
      <c r="C269" s="3" t="str">
        <f t="shared" si="29"/>
        <v/>
      </c>
      <c r="D269" s="5" t="str">
        <f t="shared" si="30"/>
        <v/>
      </c>
      <c r="E269" s="5" t="str">
        <f t="shared" si="31"/>
        <v/>
      </c>
      <c r="F269" s="5" t="str">
        <f t="shared" si="32"/>
        <v/>
      </c>
      <c r="G269" s="5" t="e">
        <f t="shared" si="33"/>
        <v>#N/A</v>
      </c>
    </row>
    <row r="270" spans="1:7" x14ac:dyDescent="0.25">
      <c r="A270" s="3" t="str">
        <f t="shared" si="34"/>
        <v/>
      </c>
      <c r="B270" s="3" t="str">
        <f t="shared" si="28"/>
        <v/>
      </c>
      <c r="C270" s="3" t="str">
        <f t="shared" si="29"/>
        <v/>
      </c>
      <c r="D270" s="5" t="str">
        <f t="shared" si="30"/>
        <v/>
      </c>
      <c r="E270" s="5" t="str">
        <f t="shared" si="31"/>
        <v/>
      </c>
      <c r="F270" s="5" t="str">
        <f t="shared" si="32"/>
        <v/>
      </c>
      <c r="G270" s="5" t="e">
        <f t="shared" si="33"/>
        <v>#N/A</v>
      </c>
    </row>
    <row r="271" spans="1:7" x14ac:dyDescent="0.25">
      <c r="A271" s="3" t="str">
        <f t="shared" si="34"/>
        <v/>
      </c>
      <c r="B271" s="3" t="str">
        <f t="shared" si="28"/>
        <v/>
      </c>
      <c r="C271" s="3" t="str">
        <f t="shared" si="29"/>
        <v/>
      </c>
      <c r="D271" s="5" t="str">
        <f t="shared" si="30"/>
        <v/>
      </c>
      <c r="E271" s="5" t="str">
        <f t="shared" si="31"/>
        <v/>
      </c>
      <c r="F271" s="5" t="str">
        <f t="shared" si="32"/>
        <v/>
      </c>
      <c r="G271" s="5" t="e">
        <f t="shared" si="33"/>
        <v>#N/A</v>
      </c>
    </row>
    <row r="272" spans="1:7" x14ac:dyDescent="0.25">
      <c r="A272" s="3" t="str">
        <f t="shared" si="34"/>
        <v/>
      </c>
      <c r="B272" s="3" t="str">
        <f t="shared" si="28"/>
        <v/>
      </c>
      <c r="C272" s="3" t="str">
        <f t="shared" si="29"/>
        <v/>
      </c>
      <c r="D272" s="5" t="str">
        <f t="shared" si="30"/>
        <v/>
      </c>
      <c r="E272" s="5" t="str">
        <f t="shared" si="31"/>
        <v/>
      </c>
      <c r="F272" s="5" t="str">
        <f t="shared" si="32"/>
        <v/>
      </c>
      <c r="G272" s="5" t="e">
        <f t="shared" si="33"/>
        <v>#N/A</v>
      </c>
    </row>
    <row r="273" spans="1:7" x14ac:dyDescent="0.25">
      <c r="A273" s="3" t="str">
        <f t="shared" si="34"/>
        <v/>
      </c>
      <c r="B273" s="3" t="str">
        <f t="shared" si="28"/>
        <v/>
      </c>
      <c r="C273" s="3" t="str">
        <f t="shared" si="29"/>
        <v/>
      </c>
      <c r="D273" s="5" t="str">
        <f t="shared" si="30"/>
        <v/>
      </c>
      <c r="E273" s="5" t="str">
        <f t="shared" si="31"/>
        <v/>
      </c>
      <c r="F273" s="5" t="str">
        <f t="shared" si="32"/>
        <v/>
      </c>
      <c r="G273" s="5" t="e">
        <f t="shared" si="33"/>
        <v>#N/A</v>
      </c>
    </row>
    <row r="274" spans="1:7" x14ac:dyDescent="0.25">
      <c r="A274" s="3" t="str">
        <f t="shared" si="34"/>
        <v/>
      </c>
      <c r="B274" s="3" t="str">
        <f t="shared" si="28"/>
        <v/>
      </c>
      <c r="C274" s="3" t="str">
        <f t="shared" si="29"/>
        <v/>
      </c>
      <c r="D274" s="5" t="str">
        <f t="shared" si="30"/>
        <v/>
      </c>
      <c r="E274" s="5" t="str">
        <f t="shared" si="31"/>
        <v/>
      </c>
      <c r="F274" s="5" t="str">
        <f t="shared" si="32"/>
        <v/>
      </c>
      <c r="G274" s="5" t="e">
        <f t="shared" si="33"/>
        <v>#N/A</v>
      </c>
    </row>
    <row r="275" spans="1:7" x14ac:dyDescent="0.25">
      <c r="A275" s="3" t="str">
        <f t="shared" si="34"/>
        <v/>
      </c>
      <c r="B275" s="3" t="str">
        <f t="shared" si="28"/>
        <v/>
      </c>
      <c r="C275" s="3" t="str">
        <f t="shared" si="29"/>
        <v/>
      </c>
      <c r="D275" s="5" t="str">
        <f t="shared" si="30"/>
        <v/>
      </c>
      <c r="E275" s="5" t="str">
        <f t="shared" si="31"/>
        <v/>
      </c>
      <c r="F275" s="5" t="str">
        <f t="shared" si="32"/>
        <v/>
      </c>
      <c r="G275" s="5" t="e">
        <f t="shared" si="33"/>
        <v>#N/A</v>
      </c>
    </row>
    <row r="276" spans="1:7" x14ac:dyDescent="0.25">
      <c r="A276" s="3" t="str">
        <f t="shared" si="34"/>
        <v/>
      </c>
      <c r="B276" s="3" t="str">
        <f t="shared" si="28"/>
        <v/>
      </c>
      <c r="C276" s="3" t="str">
        <f t="shared" si="29"/>
        <v/>
      </c>
      <c r="D276" s="5" t="str">
        <f t="shared" si="30"/>
        <v/>
      </c>
      <c r="E276" s="5" t="str">
        <f t="shared" si="31"/>
        <v/>
      </c>
      <c r="F276" s="5" t="str">
        <f t="shared" si="32"/>
        <v/>
      </c>
      <c r="G276" s="5" t="e">
        <f t="shared" si="33"/>
        <v>#N/A</v>
      </c>
    </row>
    <row r="277" spans="1:7" x14ac:dyDescent="0.25">
      <c r="A277" s="3" t="str">
        <f t="shared" si="34"/>
        <v/>
      </c>
      <c r="B277" s="3" t="str">
        <f t="shared" si="28"/>
        <v/>
      </c>
      <c r="C277" s="3" t="str">
        <f t="shared" si="29"/>
        <v/>
      </c>
      <c r="D277" s="5" t="str">
        <f t="shared" si="30"/>
        <v/>
      </c>
      <c r="E277" s="5" t="str">
        <f t="shared" si="31"/>
        <v/>
      </c>
      <c r="F277" s="5" t="str">
        <f t="shared" si="32"/>
        <v/>
      </c>
      <c r="G277" s="5" t="e">
        <f t="shared" si="33"/>
        <v>#N/A</v>
      </c>
    </row>
    <row r="278" spans="1:7" x14ac:dyDescent="0.25">
      <c r="A278" s="3" t="str">
        <f t="shared" si="34"/>
        <v/>
      </c>
      <c r="B278" s="3" t="str">
        <f t="shared" si="28"/>
        <v/>
      </c>
      <c r="C278" s="3" t="str">
        <f t="shared" si="29"/>
        <v/>
      </c>
      <c r="D278" s="5" t="str">
        <f t="shared" si="30"/>
        <v/>
      </c>
      <c r="E278" s="5" t="str">
        <f t="shared" si="31"/>
        <v/>
      </c>
      <c r="F278" s="5" t="str">
        <f t="shared" si="32"/>
        <v/>
      </c>
      <c r="G278" s="5" t="e">
        <f t="shared" si="33"/>
        <v>#N/A</v>
      </c>
    </row>
    <row r="279" spans="1:7" x14ac:dyDescent="0.25">
      <c r="A279" s="3" t="str">
        <f t="shared" si="34"/>
        <v/>
      </c>
      <c r="B279" s="3" t="str">
        <f t="shared" si="28"/>
        <v/>
      </c>
      <c r="C279" s="3" t="str">
        <f t="shared" si="29"/>
        <v/>
      </c>
      <c r="D279" s="5" t="str">
        <f t="shared" si="30"/>
        <v/>
      </c>
      <c r="E279" s="5" t="str">
        <f t="shared" si="31"/>
        <v/>
      </c>
      <c r="F279" s="5" t="str">
        <f t="shared" si="32"/>
        <v/>
      </c>
      <c r="G279" s="5" t="e">
        <f t="shared" si="33"/>
        <v>#N/A</v>
      </c>
    </row>
    <row r="280" spans="1:7" x14ac:dyDescent="0.25">
      <c r="A280" s="3" t="str">
        <f t="shared" si="34"/>
        <v/>
      </c>
      <c r="B280" s="3" t="str">
        <f t="shared" si="28"/>
        <v/>
      </c>
      <c r="C280" s="3" t="str">
        <f t="shared" si="29"/>
        <v/>
      </c>
      <c r="D280" s="5" t="str">
        <f t="shared" si="30"/>
        <v/>
      </c>
      <c r="E280" s="5" t="str">
        <f t="shared" si="31"/>
        <v/>
      </c>
      <c r="F280" s="5" t="str">
        <f t="shared" si="32"/>
        <v/>
      </c>
      <c r="G280" s="5" t="e">
        <f t="shared" si="33"/>
        <v>#N/A</v>
      </c>
    </row>
    <row r="281" spans="1:7" x14ac:dyDescent="0.25">
      <c r="A281" s="3" t="str">
        <f t="shared" si="34"/>
        <v/>
      </c>
      <c r="B281" s="3" t="str">
        <f t="shared" si="28"/>
        <v/>
      </c>
      <c r="C281" s="3" t="str">
        <f t="shared" si="29"/>
        <v/>
      </c>
      <c r="D281" s="5" t="str">
        <f t="shared" si="30"/>
        <v/>
      </c>
      <c r="E281" s="5" t="str">
        <f t="shared" si="31"/>
        <v/>
      </c>
      <c r="F281" s="5" t="str">
        <f t="shared" si="32"/>
        <v/>
      </c>
      <c r="G281" s="5" t="e">
        <f t="shared" si="33"/>
        <v>#N/A</v>
      </c>
    </row>
    <row r="282" spans="1:7" x14ac:dyDescent="0.25">
      <c r="A282" s="3" t="str">
        <f t="shared" si="34"/>
        <v/>
      </c>
      <c r="B282" s="3" t="str">
        <f t="shared" si="28"/>
        <v/>
      </c>
      <c r="C282" s="3" t="str">
        <f t="shared" si="29"/>
        <v/>
      </c>
      <c r="D282" s="5" t="str">
        <f t="shared" si="30"/>
        <v/>
      </c>
      <c r="E282" s="5" t="str">
        <f t="shared" si="31"/>
        <v/>
      </c>
      <c r="F282" s="5" t="str">
        <f t="shared" si="32"/>
        <v/>
      </c>
      <c r="G282" s="5" t="e">
        <f t="shared" si="33"/>
        <v>#N/A</v>
      </c>
    </row>
    <row r="283" spans="1:7" x14ac:dyDescent="0.25">
      <c r="A283" s="3" t="str">
        <f t="shared" si="34"/>
        <v/>
      </c>
      <c r="B283" s="3" t="str">
        <f t="shared" si="28"/>
        <v/>
      </c>
      <c r="C283" s="3" t="str">
        <f t="shared" si="29"/>
        <v/>
      </c>
      <c r="D283" s="5" t="str">
        <f t="shared" si="30"/>
        <v/>
      </c>
      <c r="E283" s="5" t="str">
        <f t="shared" si="31"/>
        <v/>
      </c>
      <c r="F283" s="5" t="str">
        <f t="shared" si="32"/>
        <v/>
      </c>
      <c r="G283" s="5" t="e">
        <f t="shared" si="33"/>
        <v>#N/A</v>
      </c>
    </row>
    <row r="284" spans="1:7" x14ac:dyDescent="0.25">
      <c r="A284" s="3" t="str">
        <f t="shared" si="34"/>
        <v/>
      </c>
      <c r="B284" s="3" t="str">
        <f t="shared" si="28"/>
        <v/>
      </c>
      <c r="C284" s="3" t="str">
        <f t="shared" si="29"/>
        <v/>
      </c>
      <c r="D284" s="5" t="str">
        <f t="shared" si="30"/>
        <v/>
      </c>
      <c r="E284" s="5" t="str">
        <f t="shared" si="31"/>
        <v/>
      </c>
      <c r="F284" s="5" t="str">
        <f t="shared" si="32"/>
        <v/>
      </c>
      <c r="G284" s="5" t="e">
        <f t="shared" si="33"/>
        <v>#N/A</v>
      </c>
    </row>
    <row r="285" spans="1:7" x14ac:dyDescent="0.25">
      <c r="A285" s="3" t="str">
        <f t="shared" si="34"/>
        <v/>
      </c>
      <c r="B285" s="3" t="str">
        <f t="shared" si="28"/>
        <v/>
      </c>
      <c r="C285" s="3" t="str">
        <f t="shared" si="29"/>
        <v/>
      </c>
      <c r="D285" s="5" t="str">
        <f t="shared" si="30"/>
        <v/>
      </c>
      <c r="E285" s="5" t="str">
        <f t="shared" si="31"/>
        <v/>
      </c>
      <c r="F285" s="5" t="str">
        <f t="shared" si="32"/>
        <v/>
      </c>
      <c r="G285" s="5" t="e">
        <f t="shared" si="33"/>
        <v>#N/A</v>
      </c>
    </row>
    <row r="286" spans="1:7" x14ac:dyDescent="0.25">
      <c r="A286" s="3" t="str">
        <f t="shared" si="34"/>
        <v/>
      </c>
      <c r="B286" s="3" t="str">
        <f t="shared" si="28"/>
        <v/>
      </c>
      <c r="C286" s="3" t="str">
        <f t="shared" si="29"/>
        <v/>
      </c>
      <c r="D286" s="5" t="str">
        <f t="shared" si="30"/>
        <v/>
      </c>
      <c r="E286" s="5" t="str">
        <f t="shared" si="31"/>
        <v/>
      </c>
      <c r="F286" s="5" t="str">
        <f t="shared" si="32"/>
        <v/>
      </c>
      <c r="G286" s="5" t="e">
        <f t="shared" si="33"/>
        <v>#N/A</v>
      </c>
    </row>
    <row r="287" spans="1:7" x14ac:dyDescent="0.25">
      <c r="A287" s="3" t="str">
        <f t="shared" si="34"/>
        <v/>
      </c>
      <c r="B287" s="3" t="str">
        <f t="shared" si="28"/>
        <v/>
      </c>
      <c r="C287" s="3" t="str">
        <f t="shared" si="29"/>
        <v/>
      </c>
      <c r="D287" s="5" t="str">
        <f t="shared" si="30"/>
        <v/>
      </c>
      <c r="E287" s="5" t="str">
        <f t="shared" si="31"/>
        <v/>
      </c>
      <c r="F287" s="5" t="str">
        <f t="shared" si="32"/>
        <v/>
      </c>
      <c r="G287" s="5" t="e">
        <f t="shared" si="33"/>
        <v>#N/A</v>
      </c>
    </row>
    <row r="288" spans="1:7" x14ac:dyDescent="0.25">
      <c r="A288" s="3" t="str">
        <f t="shared" si="34"/>
        <v/>
      </c>
      <c r="B288" s="3" t="str">
        <f t="shared" si="28"/>
        <v/>
      </c>
      <c r="C288" s="3" t="str">
        <f t="shared" si="29"/>
        <v/>
      </c>
      <c r="D288" s="5" t="str">
        <f t="shared" si="30"/>
        <v/>
      </c>
      <c r="E288" s="5" t="str">
        <f t="shared" si="31"/>
        <v/>
      </c>
      <c r="F288" s="5" t="str">
        <f t="shared" si="32"/>
        <v/>
      </c>
      <c r="G288" s="5" t="e">
        <f t="shared" si="33"/>
        <v>#N/A</v>
      </c>
    </row>
    <row r="289" spans="1:7" x14ac:dyDescent="0.25">
      <c r="A289" s="3" t="str">
        <f t="shared" si="34"/>
        <v/>
      </c>
      <c r="B289" s="3" t="str">
        <f t="shared" si="28"/>
        <v/>
      </c>
      <c r="C289" s="3" t="str">
        <f t="shared" si="29"/>
        <v/>
      </c>
      <c r="D289" s="5" t="str">
        <f t="shared" si="30"/>
        <v/>
      </c>
      <c r="E289" s="5" t="str">
        <f t="shared" si="31"/>
        <v/>
      </c>
      <c r="F289" s="5" t="str">
        <f t="shared" si="32"/>
        <v/>
      </c>
      <c r="G289" s="5" t="e">
        <f t="shared" si="33"/>
        <v>#N/A</v>
      </c>
    </row>
    <row r="290" spans="1:7" x14ac:dyDescent="0.25">
      <c r="A290" s="3" t="str">
        <f t="shared" si="34"/>
        <v/>
      </c>
      <c r="B290" s="3" t="str">
        <f t="shared" si="28"/>
        <v/>
      </c>
      <c r="C290" s="3" t="str">
        <f t="shared" si="29"/>
        <v/>
      </c>
      <c r="D290" s="5" t="str">
        <f t="shared" si="30"/>
        <v/>
      </c>
      <c r="E290" s="5" t="str">
        <f t="shared" si="31"/>
        <v/>
      </c>
      <c r="F290" s="5" t="str">
        <f t="shared" si="32"/>
        <v/>
      </c>
      <c r="G290" s="5" t="e">
        <f t="shared" si="33"/>
        <v>#N/A</v>
      </c>
    </row>
    <row r="291" spans="1:7" x14ac:dyDescent="0.25">
      <c r="A291" s="3" t="str">
        <f t="shared" si="34"/>
        <v/>
      </c>
      <c r="B291" s="3" t="str">
        <f t="shared" si="28"/>
        <v/>
      </c>
      <c r="C291" s="3" t="str">
        <f t="shared" si="29"/>
        <v/>
      </c>
      <c r="D291" s="5" t="str">
        <f t="shared" si="30"/>
        <v/>
      </c>
      <c r="E291" s="5" t="str">
        <f t="shared" si="31"/>
        <v/>
      </c>
      <c r="F291" s="5" t="str">
        <f t="shared" si="32"/>
        <v/>
      </c>
      <c r="G291" s="5" t="e">
        <f t="shared" si="33"/>
        <v>#N/A</v>
      </c>
    </row>
    <row r="292" spans="1:7" x14ac:dyDescent="0.25">
      <c r="A292" s="3" t="str">
        <f t="shared" si="34"/>
        <v/>
      </c>
      <c r="B292" s="3" t="str">
        <f t="shared" si="28"/>
        <v/>
      </c>
      <c r="C292" s="3" t="str">
        <f t="shared" si="29"/>
        <v/>
      </c>
      <c r="D292" s="5" t="str">
        <f t="shared" si="30"/>
        <v/>
      </c>
      <c r="E292" s="5" t="str">
        <f t="shared" si="31"/>
        <v/>
      </c>
      <c r="F292" s="5" t="str">
        <f t="shared" si="32"/>
        <v/>
      </c>
      <c r="G292" s="5" t="e">
        <f t="shared" si="33"/>
        <v>#N/A</v>
      </c>
    </row>
    <row r="293" spans="1:7" x14ac:dyDescent="0.25">
      <c r="A293" s="3" t="str">
        <f t="shared" si="34"/>
        <v/>
      </c>
      <c r="B293" s="3" t="str">
        <f t="shared" si="28"/>
        <v/>
      </c>
      <c r="C293" s="3" t="str">
        <f t="shared" si="29"/>
        <v/>
      </c>
      <c r="D293" s="5" t="str">
        <f t="shared" si="30"/>
        <v/>
      </c>
      <c r="E293" s="5" t="str">
        <f t="shared" si="31"/>
        <v/>
      </c>
      <c r="F293" s="5" t="str">
        <f t="shared" si="32"/>
        <v/>
      </c>
      <c r="G293" s="5" t="e">
        <f t="shared" si="33"/>
        <v>#N/A</v>
      </c>
    </row>
    <row r="294" spans="1:7" x14ac:dyDescent="0.25">
      <c r="A294" s="3" t="str">
        <f t="shared" si="34"/>
        <v/>
      </c>
      <c r="B294" s="3" t="str">
        <f t="shared" si="28"/>
        <v/>
      </c>
      <c r="C294" s="3" t="str">
        <f t="shared" si="29"/>
        <v/>
      </c>
      <c r="D294" s="5" t="str">
        <f t="shared" si="30"/>
        <v/>
      </c>
      <c r="E294" s="5" t="str">
        <f t="shared" si="31"/>
        <v/>
      </c>
      <c r="F294" s="5" t="str">
        <f t="shared" si="32"/>
        <v/>
      </c>
      <c r="G294" s="5" t="e">
        <f t="shared" si="33"/>
        <v>#N/A</v>
      </c>
    </row>
    <row r="295" spans="1:7" x14ac:dyDescent="0.25">
      <c r="A295" s="3" t="str">
        <f t="shared" si="34"/>
        <v/>
      </c>
      <c r="B295" s="3" t="str">
        <f t="shared" si="28"/>
        <v/>
      </c>
      <c r="C295" s="3" t="str">
        <f t="shared" si="29"/>
        <v/>
      </c>
      <c r="D295" s="5" t="str">
        <f t="shared" si="30"/>
        <v/>
      </c>
      <c r="E295" s="5" t="str">
        <f t="shared" si="31"/>
        <v/>
      </c>
      <c r="F295" s="5" t="str">
        <f t="shared" si="32"/>
        <v/>
      </c>
      <c r="G295" s="5" t="e">
        <f t="shared" si="33"/>
        <v>#N/A</v>
      </c>
    </row>
    <row r="296" spans="1:7" x14ac:dyDescent="0.25">
      <c r="A296" s="3" t="str">
        <f t="shared" si="34"/>
        <v/>
      </c>
      <c r="B296" s="3" t="str">
        <f t="shared" si="28"/>
        <v/>
      </c>
      <c r="C296" s="3" t="str">
        <f t="shared" si="29"/>
        <v/>
      </c>
      <c r="D296" s="5" t="str">
        <f t="shared" si="30"/>
        <v/>
      </c>
      <c r="E296" s="5" t="str">
        <f t="shared" si="31"/>
        <v/>
      </c>
      <c r="F296" s="5" t="str">
        <f t="shared" si="32"/>
        <v/>
      </c>
      <c r="G296" s="5" t="e">
        <f t="shared" si="33"/>
        <v>#N/A</v>
      </c>
    </row>
    <row r="297" spans="1:7" x14ac:dyDescent="0.25">
      <c r="A297" s="3" t="str">
        <f t="shared" si="34"/>
        <v/>
      </c>
      <c r="B297" s="3" t="str">
        <f t="shared" si="28"/>
        <v/>
      </c>
      <c r="C297" s="3" t="str">
        <f t="shared" si="29"/>
        <v/>
      </c>
      <c r="D297" s="5" t="str">
        <f t="shared" si="30"/>
        <v/>
      </c>
      <c r="E297" s="5" t="str">
        <f t="shared" si="31"/>
        <v/>
      </c>
      <c r="F297" s="5" t="str">
        <f t="shared" si="32"/>
        <v/>
      </c>
      <c r="G297" s="5" t="e">
        <f t="shared" si="33"/>
        <v>#N/A</v>
      </c>
    </row>
    <row r="298" spans="1:7" x14ac:dyDescent="0.25">
      <c r="A298" s="3" t="str">
        <f t="shared" si="34"/>
        <v/>
      </c>
      <c r="B298" s="3" t="str">
        <f t="shared" si="28"/>
        <v/>
      </c>
      <c r="C298" s="3" t="str">
        <f t="shared" si="29"/>
        <v/>
      </c>
      <c r="D298" s="5" t="str">
        <f t="shared" si="30"/>
        <v/>
      </c>
      <c r="E298" s="5" t="str">
        <f t="shared" si="31"/>
        <v/>
      </c>
      <c r="F298" s="5" t="str">
        <f t="shared" si="32"/>
        <v/>
      </c>
      <c r="G298" s="5" t="e">
        <f t="shared" si="33"/>
        <v>#N/A</v>
      </c>
    </row>
    <row r="299" spans="1:7" x14ac:dyDescent="0.25">
      <c r="A299" s="3" t="str">
        <f t="shared" si="34"/>
        <v/>
      </c>
      <c r="B299" s="3" t="str">
        <f t="shared" si="28"/>
        <v/>
      </c>
      <c r="C299" s="3" t="str">
        <f t="shared" si="29"/>
        <v/>
      </c>
      <c r="D299" s="5" t="str">
        <f t="shared" si="30"/>
        <v/>
      </c>
      <c r="E299" s="5" t="str">
        <f t="shared" si="31"/>
        <v/>
      </c>
      <c r="F299" s="5" t="str">
        <f t="shared" si="32"/>
        <v/>
      </c>
      <c r="G299" s="5" t="e">
        <f t="shared" si="33"/>
        <v>#N/A</v>
      </c>
    </row>
    <row r="300" spans="1:7" x14ac:dyDescent="0.25">
      <c r="A300" s="3" t="str">
        <f t="shared" si="34"/>
        <v/>
      </c>
      <c r="B300" s="3" t="str">
        <f t="shared" si="28"/>
        <v/>
      </c>
      <c r="C300" s="3" t="str">
        <f t="shared" si="29"/>
        <v/>
      </c>
      <c r="D300" s="5" t="str">
        <f t="shared" si="30"/>
        <v/>
      </c>
      <c r="E300" s="5" t="str">
        <f t="shared" si="31"/>
        <v/>
      </c>
      <c r="F300" s="5" t="str">
        <f t="shared" si="32"/>
        <v/>
      </c>
      <c r="G300" s="5" t="e">
        <f t="shared" si="33"/>
        <v>#N/A</v>
      </c>
    </row>
    <row r="301" spans="1:7" x14ac:dyDescent="0.25">
      <c r="A301" s="3" t="str">
        <f t="shared" si="34"/>
        <v/>
      </c>
      <c r="B301" s="3" t="str">
        <f t="shared" si="28"/>
        <v/>
      </c>
      <c r="C301" s="3" t="str">
        <f t="shared" si="29"/>
        <v/>
      </c>
      <c r="D301" s="5" t="str">
        <f t="shared" si="30"/>
        <v/>
      </c>
      <c r="E301" s="5" t="str">
        <f t="shared" si="31"/>
        <v/>
      </c>
      <c r="F301" s="5" t="str">
        <f t="shared" si="32"/>
        <v/>
      </c>
      <c r="G301" s="5" t="e">
        <f t="shared" si="33"/>
        <v>#N/A</v>
      </c>
    </row>
    <row r="302" spans="1:7" x14ac:dyDescent="0.25">
      <c r="A302" s="3" t="str">
        <f t="shared" si="34"/>
        <v/>
      </c>
      <c r="B302" s="3" t="str">
        <f t="shared" si="28"/>
        <v/>
      </c>
      <c r="C302" s="3" t="str">
        <f t="shared" si="29"/>
        <v/>
      </c>
      <c r="D302" s="5" t="str">
        <f t="shared" si="30"/>
        <v/>
      </c>
      <c r="E302" s="5" t="str">
        <f t="shared" si="31"/>
        <v/>
      </c>
      <c r="F302" s="5" t="str">
        <f t="shared" si="32"/>
        <v/>
      </c>
      <c r="G302" s="5" t="e">
        <f t="shared" si="33"/>
        <v>#N/A</v>
      </c>
    </row>
    <row r="303" spans="1:7" x14ac:dyDescent="0.25">
      <c r="A303" s="3" t="str">
        <f t="shared" si="34"/>
        <v/>
      </c>
      <c r="B303" s="3" t="str">
        <f t="shared" si="28"/>
        <v/>
      </c>
      <c r="C303" s="3" t="str">
        <f t="shared" si="29"/>
        <v/>
      </c>
      <c r="D303" s="5" t="str">
        <f t="shared" si="30"/>
        <v/>
      </c>
      <c r="E303" s="5" t="str">
        <f t="shared" si="31"/>
        <v/>
      </c>
      <c r="F303" s="5" t="str">
        <f t="shared" si="32"/>
        <v/>
      </c>
      <c r="G303" s="5" t="e">
        <f t="shared" si="33"/>
        <v>#N/A</v>
      </c>
    </row>
    <row r="304" spans="1:7" x14ac:dyDescent="0.25">
      <c r="A304" s="3" t="str">
        <f t="shared" si="34"/>
        <v/>
      </c>
      <c r="B304" s="3" t="str">
        <f t="shared" si="28"/>
        <v/>
      </c>
      <c r="C304" s="3" t="str">
        <f t="shared" si="29"/>
        <v/>
      </c>
      <c r="D304" s="5" t="str">
        <f t="shared" si="30"/>
        <v/>
      </c>
      <c r="E304" s="5" t="str">
        <f t="shared" si="31"/>
        <v/>
      </c>
      <c r="F304" s="5" t="str">
        <f t="shared" si="32"/>
        <v/>
      </c>
      <c r="G304" s="5" t="e">
        <f t="shared" si="33"/>
        <v>#N/A</v>
      </c>
    </row>
    <row r="305" spans="1:7" x14ac:dyDescent="0.25">
      <c r="A305" s="3" t="str">
        <f t="shared" si="34"/>
        <v/>
      </c>
      <c r="B305" s="3" t="str">
        <f t="shared" si="28"/>
        <v/>
      </c>
      <c r="C305" s="3" t="str">
        <f t="shared" si="29"/>
        <v/>
      </c>
      <c r="D305" s="5" t="str">
        <f t="shared" si="30"/>
        <v/>
      </c>
      <c r="E305" s="5" t="str">
        <f t="shared" si="31"/>
        <v/>
      </c>
      <c r="F305" s="5" t="str">
        <f t="shared" si="32"/>
        <v/>
      </c>
      <c r="G305" s="5" t="e">
        <f t="shared" si="33"/>
        <v>#N/A</v>
      </c>
    </row>
    <row r="306" spans="1:7" x14ac:dyDescent="0.25">
      <c r="A306" s="3" t="str">
        <f t="shared" si="34"/>
        <v/>
      </c>
      <c r="B306" s="3" t="str">
        <f t="shared" si="28"/>
        <v/>
      </c>
      <c r="C306" s="3" t="str">
        <f t="shared" si="29"/>
        <v/>
      </c>
      <c r="D306" s="5" t="str">
        <f t="shared" si="30"/>
        <v/>
      </c>
      <c r="E306" s="5" t="str">
        <f t="shared" si="31"/>
        <v/>
      </c>
      <c r="F306" s="5" t="str">
        <f t="shared" si="32"/>
        <v/>
      </c>
      <c r="G306" s="5" t="e">
        <f t="shared" si="33"/>
        <v>#N/A</v>
      </c>
    </row>
    <row r="307" spans="1:7" x14ac:dyDescent="0.25">
      <c r="A307" s="3" t="str">
        <f t="shared" si="34"/>
        <v/>
      </c>
      <c r="B307" s="3" t="str">
        <f t="shared" si="28"/>
        <v/>
      </c>
      <c r="C307" s="3" t="str">
        <f t="shared" si="29"/>
        <v/>
      </c>
      <c r="D307" s="5" t="str">
        <f t="shared" si="30"/>
        <v/>
      </c>
      <c r="E307" s="5" t="str">
        <f t="shared" si="31"/>
        <v/>
      </c>
      <c r="F307" s="5" t="str">
        <f t="shared" si="32"/>
        <v/>
      </c>
      <c r="G307" s="5" t="e">
        <f t="shared" si="33"/>
        <v>#N/A</v>
      </c>
    </row>
    <row r="308" spans="1:7" x14ac:dyDescent="0.25">
      <c r="A308" s="3" t="str">
        <f t="shared" si="34"/>
        <v/>
      </c>
      <c r="B308" s="3" t="str">
        <f t="shared" si="28"/>
        <v/>
      </c>
      <c r="C308" s="3" t="str">
        <f t="shared" si="29"/>
        <v/>
      </c>
      <c r="D308" s="5" t="str">
        <f t="shared" si="30"/>
        <v/>
      </c>
      <c r="E308" s="5" t="str">
        <f t="shared" si="31"/>
        <v/>
      </c>
      <c r="F308" s="5" t="str">
        <f t="shared" si="32"/>
        <v/>
      </c>
      <c r="G308" s="5" t="e">
        <f t="shared" si="33"/>
        <v>#N/A</v>
      </c>
    </row>
    <row r="309" spans="1:7" x14ac:dyDescent="0.25">
      <c r="A309" s="3" t="str">
        <f t="shared" si="34"/>
        <v/>
      </c>
      <c r="B309" s="3" t="str">
        <f t="shared" si="28"/>
        <v/>
      </c>
      <c r="C309" s="3" t="str">
        <f t="shared" si="29"/>
        <v/>
      </c>
      <c r="D309" s="5" t="str">
        <f t="shared" si="30"/>
        <v/>
      </c>
      <c r="E309" s="5" t="str">
        <f t="shared" si="31"/>
        <v/>
      </c>
      <c r="F309" s="5" t="str">
        <f t="shared" si="32"/>
        <v/>
      </c>
      <c r="G309" s="5" t="e">
        <f t="shared" si="33"/>
        <v>#N/A</v>
      </c>
    </row>
    <row r="310" spans="1:7" x14ac:dyDescent="0.25">
      <c r="A310" s="3" t="str">
        <f t="shared" si="34"/>
        <v/>
      </c>
      <c r="B310" s="3" t="str">
        <f t="shared" si="28"/>
        <v/>
      </c>
      <c r="C310" s="3" t="str">
        <f t="shared" si="29"/>
        <v/>
      </c>
      <c r="D310" s="5" t="str">
        <f t="shared" si="30"/>
        <v/>
      </c>
      <c r="E310" s="5" t="str">
        <f t="shared" si="31"/>
        <v/>
      </c>
      <c r="F310" s="5" t="str">
        <f t="shared" si="32"/>
        <v/>
      </c>
      <c r="G310" s="5" t="e">
        <f t="shared" si="33"/>
        <v>#N/A</v>
      </c>
    </row>
    <row r="311" spans="1:7" x14ac:dyDescent="0.25">
      <c r="A311" s="3" t="str">
        <f t="shared" si="34"/>
        <v/>
      </c>
      <c r="B311" s="3" t="str">
        <f t="shared" si="28"/>
        <v/>
      </c>
      <c r="C311" s="3" t="str">
        <f t="shared" si="29"/>
        <v/>
      </c>
      <c r="D311" s="5" t="str">
        <f t="shared" si="30"/>
        <v/>
      </c>
      <c r="E311" s="5" t="str">
        <f t="shared" si="31"/>
        <v/>
      </c>
      <c r="F311" s="5" t="str">
        <f t="shared" si="32"/>
        <v/>
      </c>
      <c r="G311" s="5" t="e">
        <f t="shared" si="33"/>
        <v>#N/A</v>
      </c>
    </row>
    <row r="312" spans="1:7" x14ac:dyDescent="0.25">
      <c r="A312" s="3" t="str">
        <f t="shared" si="34"/>
        <v/>
      </c>
      <c r="B312" s="3" t="str">
        <f t="shared" si="28"/>
        <v/>
      </c>
      <c r="C312" s="3" t="str">
        <f t="shared" si="29"/>
        <v/>
      </c>
      <c r="D312" s="5" t="str">
        <f t="shared" si="30"/>
        <v/>
      </c>
      <c r="E312" s="5" t="str">
        <f t="shared" si="31"/>
        <v/>
      </c>
      <c r="F312" s="5" t="str">
        <f t="shared" si="32"/>
        <v/>
      </c>
      <c r="G312" s="5" t="e">
        <f t="shared" si="33"/>
        <v>#N/A</v>
      </c>
    </row>
    <row r="313" spans="1:7" x14ac:dyDescent="0.25">
      <c r="A313" s="3" t="str">
        <f t="shared" si="34"/>
        <v/>
      </c>
      <c r="B313" s="3" t="str">
        <f t="shared" si="28"/>
        <v/>
      </c>
      <c r="C313" s="3" t="str">
        <f t="shared" si="29"/>
        <v/>
      </c>
      <c r="D313" s="5" t="str">
        <f t="shared" si="30"/>
        <v/>
      </c>
      <c r="E313" s="5" t="str">
        <f t="shared" si="31"/>
        <v/>
      </c>
      <c r="F313" s="5" t="str">
        <f t="shared" si="32"/>
        <v/>
      </c>
      <c r="G313" s="5" t="e">
        <f t="shared" si="33"/>
        <v>#N/A</v>
      </c>
    </row>
    <row r="314" spans="1:7" x14ac:dyDescent="0.25">
      <c r="A314" s="3" t="str">
        <f t="shared" si="34"/>
        <v/>
      </c>
      <c r="B314" s="3" t="str">
        <f t="shared" si="28"/>
        <v/>
      </c>
      <c r="C314" s="3" t="str">
        <f t="shared" si="29"/>
        <v/>
      </c>
      <c r="D314" s="5" t="str">
        <f t="shared" si="30"/>
        <v/>
      </c>
      <c r="E314" s="5" t="str">
        <f t="shared" si="31"/>
        <v/>
      </c>
      <c r="F314" s="5" t="str">
        <f t="shared" si="32"/>
        <v/>
      </c>
      <c r="G314" s="5" t="e">
        <f t="shared" si="33"/>
        <v>#N/A</v>
      </c>
    </row>
    <row r="315" spans="1:7" x14ac:dyDescent="0.25">
      <c r="A315" s="3" t="str">
        <f t="shared" si="34"/>
        <v/>
      </c>
      <c r="B315" s="3" t="str">
        <f t="shared" si="28"/>
        <v/>
      </c>
      <c r="C315" s="3" t="str">
        <f t="shared" si="29"/>
        <v/>
      </c>
      <c r="D315" s="5" t="str">
        <f t="shared" si="30"/>
        <v/>
      </c>
      <c r="E315" s="5" t="str">
        <f t="shared" si="31"/>
        <v/>
      </c>
      <c r="F315" s="5" t="str">
        <f t="shared" si="32"/>
        <v/>
      </c>
      <c r="G315" s="5" t="e">
        <f t="shared" si="33"/>
        <v>#N/A</v>
      </c>
    </row>
    <row r="316" spans="1:7" x14ac:dyDescent="0.25">
      <c r="A316" s="3" t="str">
        <f t="shared" si="34"/>
        <v/>
      </c>
      <c r="B316" s="3" t="str">
        <f t="shared" si="28"/>
        <v/>
      </c>
      <c r="C316" s="3" t="str">
        <f t="shared" si="29"/>
        <v/>
      </c>
      <c r="D316" s="5" t="str">
        <f t="shared" si="30"/>
        <v/>
      </c>
      <c r="E316" s="5" t="str">
        <f t="shared" si="31"/>
        <v/>
      </c>
      <c r="F316" s="5" t="str">
        <f t="shared" si="32"/>
        <v/>
      </c>
      <c r="G316" s="5" t="e">
        <f t="shared" si="33"/>
        <v>#N/A</v>
      </c>
    </row>
    <row r="317" spans="1:7" x14ac:dyDescent="0.25">
      <c r="A317" s="3" t="str">
        <f t="shared" si="34"/>
        <v/>
      </c>
      <c r="B317" s="3" t="str">
        <f t="shared" ref="B317:B380" si="35">IF(INDEX(StartDateValues,ROW(A317))&gt;0,INDEX(StartDateValues,ROW(A317)),"")</f>
        <v/>
      </c>
      <c r="C317" s="3" t="str">
        <f t="shared" ref="C317:C380" si="36">IF(A317="","",A317 - (WEEKDAY(A317)-1))</f>
        <v/>
      </c>
      <c r="D317" s="5" t="str">
        <f t="shared" ref="D317:D380" si="37">IF(C317="", "",YEAR(C317))</f>
        <v/>
      </c>
      <c r="E317" s="5" t="str">
        <f t="shared" ref="E317:E380" si="38">IF(C317="","",WEEKNUM(C317))</f>
        <v/>
      </c>
      <c r="F317" s="5" t="str">
        <f t="shared" ref="F317:F380" si="39">IF(C317="","",D317&amp;"-"&amp;TEXT(E317,"00"))</f>
        <v/>
      </c>
      <c r="G317" s="5" t="e">
        <f t="shared" ref="G317:G380" si="40">IF(OR(A317="",B317=""),NA(),MAX(0,IF(A317-B317=0,SameDayCycleTimeSettingValue,A317-B317)))</f>
        <v>#N/A</v>
      </c>
    </row>
    <row r="318" spans="1:7" x14ac:dyDescent="0.25">
      <c r="A318" s="3" t="str">
        <f t="shared" si="34"/>
        <v/>
      </c>
      <c r="B318" s="3" t="str">
        <f t="shared" si="35"/>
        <v/>
      </c>
      <c r="C318" s="3" t="str">
        <f t="shared" si="36"/>
        <v/>
      </c>
      <c r="D318" s="5" t="str">
        <f t="shared" si="37"/>
        <v/>
      </c>
      <c r="E318" s="5" t="str">
        <f t="shared" si="38"/>
        <v/>
      </c>
      <c r="F318" s="5" t="str">
        <f t="shared" si="39"/>
        <v/>
      </c>
      <c r="G318" s="5" t="e">
        <f t="shared" si="40"/>
        <v>#N/A</v>
      </c>
    </row>
    <row r="319" spans="1:7" x14ac:dyDescent="0.25">
      <c r="A319" s="3" t="str">
        <f t="shared" si="34"/>
        <v/>
      </c>
      <c r="B319" s="3" t="str">
        <f t="shared" si="35"/>
        <v/>
      </c>
      <c r="C319" s="3" t="str">
        <f t="shared" si="36"/>
        <v/>
      </c>
      <c r="D319" s="5" t="str">
        <f t="shared" si="37"/>
        <v/>
      </c>
      <c r="E319" s="5" t="str">
        <f t="shared" si="38"/>
        <v/>
      </c>
      <c r="F319" s="5" t="str">
        <f t="shared" si="39"/>
        <v/>
      </c>
      <c r="G319" s="5" t="e">
        <f t="shared" si="40"/>
        <v>#N/A</v>
      </c>
    </row>
    <row r="320" spans="1:7" x14ac:dyDescent="0.25">
      <c r="A320" s="3" t="str">
        <f t="shared" si="34"/>
        <v/>
      </c>
      <c r="B320" s="3" t="str">
        <f t="shared" si="35"/>
        <v/>
      </c>
      <c r="C320" s="3" t="str">
        <f t="shared" si="36"/>
        <v/>
      </c>
      <c r="D320" s="5" t="str">
        <f t="shared" si="37"/>
        <v/>
      </c>
      <c r="E320" s="5" t="str">
        <f t="shared" si="38"/>
        <v/>
      </c>
      <c r="F320" s="5" t="str">
        <f t="shared" si="39"/>
        <v/>
      </c>
      <c r="G320" s="5" t="e">
        <f t="shared" si="40"/>
        <v>#N/A</v>
      </c>
    </row>
    <row r="321" spans="1:7" x14ac:dyDescent="0.25">
      <c r="A321" s="3" t="str">
        <f t="shared" si="34"/>
        <v/>
      </c>
      <c r="B321" s="3" t="str">
        <f t="shared" si="35"/>
        <v/>
      </c>
      <c r="C321" s="3" t="str">
        <f t="shared" si="36"/>
        <v/>
      </c>
      <c r="D321" s="5" t="str">
        <f t="shared" si="37"/>
        <v/>
      </c>
      <c r="E321" s="5" t="str">
        <f t="shared" si="38"/>
        <v/>
      </c>
      <c r="F321" s="5" t="str">
        <f t="shared" si="39"/>
        <v/>
      </c>
      <c r="G321" s="5" t="e">
        <f t="shared" si="40"/>
        <v>#N/A</v>
      </c>
    </row>
    <row r="322" spans="1:7" x14ac:dyDescent="0.25">
      <c r="A322" s="3" t="str">
        <f t="shared" ref="A322:A385" si="41">IF(INDEX(CompletedDateValues,ROW(A322))&gt;0,INDEX(CompletedDateValues,ROW(A322)),"")</f>
        <v/>
      </c>
      <c r="B322" s="3" t="str">
        <f t="shared" si="35"/>
        <v/>
      </c>
      <c r="C322" s="3" t="str">
        <f t="shared" si="36"/>
        <v/>
      </c>
      <c r="D322" s="5" t="str">
        <f t="shared" si="37"/>
        <v/>
      </c>
      <c r="E322" s="5" t="str">
        <f t="shared" si="38"/>
        <v/>
      </c>
      <c r="F322" s="5" t="str">
        <f t="shared" si="39"/>
        <v/>
      </c>
      <c r="G322" s="5" t="e">
        <f t="shared" si="40"/>
        <v>#N/A</v>
      </c>
    </row>
    <row r="323" spans="1:7" x14ac:dyDescent="0.25">
      <c r="A323" s="3" t="str">
        <f t="shared" si="41"/>
        <v/>
      </c>
      <c r="B323" s="3" t="str">
        <f t="shared" si="35"/>
        <v/>
      </c>
      <c r="C323" s="3" t="str">
        <f t="shared" si="36"/>
        <v/>
      </c>
      <c r="D323" s="5" t="str">
        <f t="shared" si="37"/>
        <v/>
      </c>
      <c r="E323" s="5" t="str">
        <f t="shared" si="38"/>
        <v/>
      </c>
      <c r="F323" s="5" t="str">
        <f t="shared" si="39"/>
        <v/>
      </c>
      <c r="G323" s="5" t="e">
        <f t="shared" si="40"/>
        <v>#N/A</v>
      </c>
    </row>
    <row r="324" spans="1:7" x14ac:dyDescent="0.25">
      <c r="A324" s="3" t="str">
        <f t="shared" si="41"/>
        <v/>
      </c>
      <c r="B324" s="3" t="str">
        <f t="shared" si="35"/>
        <v/>
      </c>
      <c r="C324" s="3" t="str">
        <f t="shared" si="36"/>
        <v/>
      </c>
      <c r="D324" s="5" t="str">
        <f t="shared" si="37"/>
        <v/>
      </c>
      <c r="E324" s="5" t="str">
        <f t="shared" si="38"/>
        <v/>
      </c>
      <c r="F324" s="5" t="str">
        <f t="shared" si="39"/>
        <v/>
      </c>
      <c r="G324" s="5" t="e">
        <f t="shared" si="40"/>
        <v>#N/A</v>
      </c>
    </row>
    <row r="325" spans="1:7" x14ac:dyDescent="0.25">
      <c r="A325" s="3" t="str">
        <f t="shared" si="41"/>
        <v/>
      </c>
      <c r="B325" s="3" t="str">
        <f t="shared" si="35"/>
        <v/>
      </c>
      <c r="C325" s="3" t="str">
        <f t="shared" si="36"/>
        <v/>
      </c>
      <c r="D325" s="5" t="str">
        <f t="shared" si="37"/>
        <v/>
      </c>
      <c r="E325" s="5" t="str">
        <f t="shared" si="38"/>
        <v/>
      </c>
      <c r="F325" s="5" t="str">
        <f t="shared" si="39"/>
        <v/>
      </c>
      <c r="G325" s="5" t="e">
        <f t="shared" si="40"/>
        <v>#N/A</v>
      </c>
    </row>
    <row r="326" spans="1:7" x14ac:dyDescent="0.25">
      <c r="A326" s="3" t="str">
        <f t="shared" si="41"/>
        <v/>
      </c>
      <c r="B326" s="3" t="str">
        <f t="shared" si="35"/>
        <v/>
      </c>
      <c r="C326" s="3" t="str">
        <f t="shared" si="36"/>
        <v/>
      </c>
      <c r="D326" s="5" t="str">
        <f t="shared" si="37"/>
        <v/>
      </c>
      <c r="E326" s="5" t="str">
        <f t="shared" si="38"/>
        <v/>
      </c>
      <c r="F326" s="5" t="str">
        <f t="shared" si="39"/>
        <v/>
      </c>
      <c r="G326" s="5" t="e">
        <f t="shared" si="40"/>
        <v>#N/A</v>
      </c>
    </row>
    <row r="327" spans="1:7" x14ac:dyDescent="0.25">
      <c r="A327" s="3" t="str">
        <f t="shared" si="41"/>
        <v/>
      </c>
      <c r="B327" s="3" t="str">
        <f t="shared" si="35"/>
        <v/>
      </c>
      <c r="C327" s="3" t="str">
        <f t="shared" si="36"/>
        <v/>
      </c>
      <c r="D327" s="5" t="str">
        <f t="shared" si="37"/>
        <v/>
      </c>
      <c r="E327" s="5" t="str">
        <f t="shared" si="38"/>
        <v/>
      </c>
      <c r="F327" s="5" t="str">
        <f t="shared" si="39"/>
        <v/>
      </c>
      <c r="G327" s="5" t="e">
        <f t="shared" si="40"/>
        <v>#N/A</v>
      </c>
    </row>
    <row r="328" spans="1:7" x14ac:dyDescent="0.25">
      <c r="A328" s="3" t="str">
        <f t="shared" si="41"/>
        <v/>
      </c>
      <c r="B328" s="3" t="str">
        <f t="shared" si="35"/>
        <v/>
      </c>
      <c r="C328" s="3" t="str">
        <f t="shared" si="36"/>
        <v/>
      </c>
      <c r="D328" s="5" t="str">
        <f t="shared" si="37"/>
        <v/>
      </c>
      <c r="E328" s="5" t="str">
        <f t="shared" si="38"/>
        <v/>
      </c>
      <c r="F328" s="5" t="str">
        <f t="shared" si="39"/>
        <v/>
      </c>
      <c r="G328" s="5" t="e">
        <f t="shared" si="40"/>
        <v>#N/A</v>
      </c>
    </row>
    <row r="329" spans="1:7" x14ac:dyDescent="0.25">
      <c r="A329" s="3" t="str">
        <f t="shared" si="41"/>
        <v/>
      </c>
      <c r="B329" s="3" t="str">
        <f t="shared" si="35"/>
        <v/>
      </c>
      <c r="C329" s="3" t="str">
        <f t="shared" si="36"/>
        <v/>
      </c>
      <c r="D329" s="5" t="str">
        <f t="shared" si="37"/>
        <v/>
      </c>
      <c r="E329" s="5" t="str">
        <f t="shared" si="38"/>
        <v/>
      </c>
      <c r="F329" s="5" t="str">
        <f t="shared" si="39"/>
        <v/>
      </c>
      <c r="G329" s="5" t="e">
        <f t="shared" si="40"/>
        <v>#N/A</v>
      </c>
    </row>
    <row r="330" spans="1:7" x14ac:dyDescent="0.25">
      <c r="A330" s="3" t="str">
        <f t="shared" si="41"/>
        <v/>
      </c>
      <c r="B330" s="3" t="str">
        <f t="shared" si="35"/>
        <v/>
      </c>
      <c r="C330" s="3" t="str">
        <f t="shared" si="36"/>
        <v/>
      </c>
      <c r="D330" s="5" t="str">
        <f t="shared" si="37"/>
        <v/>
      </c>
      <c r="E330" s="5" t="str">
        <f t="shared" si="38"/>
        <v/>
      </c>
      <c r="F330" s="5" t="str">
        <f t="shared" si="39"/>
        <v/>
      </c>
      <c r="G330" s="5" t="e">
        <f t="shared" si="40"/>
        <v>#N/A</v>
      </c>
    </row>
    <row r="331" spans="1:7" x14ac:dyDescent="0.25">
      <c r="A331" s="3" t="str">
        <f t="shared" si="41"/>
        <v/>
      </c>
      <c r="B331" s="3" t="str">
        <f t="shared" si="35"/>
        <v/>
      </c>
      <c r="C331" s="3" t="str">
        <f t="shared" si="36"/>
        <v/>
      </c>
      <c r="D331" s="5" t="str">
        <f t="shared" si="37"/>
        <v/>
      </c>
      <c r="E331" s="5" t="str">
        <f t="shared" si="38"/>
        <v/>
      </c>
      <c r="F331" s="5" t="str">
        <f t="shared" si="39"/>
        <v/>
      </c>
      <c r="G331" s="5" t="e">
        <f t="shared" si="40"/>
        <v>#N/A</v>
      </c>
    </row>
    <row r="332" spans="1:7" x14ac:dyDescent="0.25">
      <c r="A332" s="3" t="str">
        <f t="shared" si="41"/>
        <v/>
      </c>
      <c r="B332" s="3" t="str">
        <f t="shared" si="35"/>
        <v/>
      </c>
      <c r="C332" s="3" t="str">
        <f t="shared" si="36"/>
        <v/>
      </c>
      <c r="D332" s="5" t="str">
        <f t="shared" si="37"/>
        <v/>
      </c>
      <c r="E332" s="5" t="str">
        <f t="shared" si="38"/>
        <v/>
      </c>
      <c r="F332" s="5" t="str">
        <f t="shared" si="39"/>
        <v/>
      </c>
      <c r="G332" s="5" t="e">
        <f t="shared" si="40"/>
        <v>#N/A</v>
      </c>
    </row>
    <row r="333" spans="1:7" x14ac:dyDescent="0.25">
      <c r="A333" s="3" t="str">
        <f t="shared" si="41"/>
        <v/>
      </c>
      <c r="B333" s="3" t="str">
        <f t="shared" si="35"/>
        <v/>
      </c>
      <c r="C333" s="3" t="str">
        <f t="shared" si="36"/>
        <v/>
      </c>
      <c r="D333" s="5" t="str">
        <f t="shared" si="37"/>
        <v/>
      </c>
      <c r="E333" s="5" t="str">
        <f t="shared" si="38"/>
        <v/>
      </c>
      <c r="F333" s="5" t="str">
        <f t="shared" si="39"/>
        <v/>
      </c>
      <c r="G333" s="5" t="e">
        <f t="shared" si="40"/>
        <v>#N/A</v>
      </c>
    </row>
    <row r="334" spans="1:7" x14ac:dyDescent="0.25">
      <c r="A334" s="3" t="str">
        <f t="shared" si="41"/>
        <v/>
      </c>
      <c r="B334" s="3" t="str">
        <f t="shared" si="35"/>
        <v/>
      </c>
      <c r="C334" s="3" t="str">
        <f t="shared" si="36"/>
        <v/>
      </c>
      <c r="D334" s="5" t="str">
        <f t="shared" si="37"/>
        <v/>
      </c>
      <c r="E334" s="5" t="str">
        <f t="shared" si="38"/>
        <v/>
      </c>
      <c r="F334" s="5" t="str">
        <f t="shared" si="39"/>
        <v/>
      </c>
      <c r="G334" s="5" t="e">
        <f t="shared" si="40"/>
        <v>#N/A</v>
      </c>
    </row>
    <row r="335" spans="1:7" x14ac:dyDescent="0.25">
      <c r="A335" s="3" t="str">
        <f t="shared" si="41"/>
        <v/>
      </c>
      <c r="B335" s="3" t="str">
        <f t="shared" si="35"/>
        <v/>
      </c>
      <c r="C335" s="3" t="str">
        <f t="shared" si="36"/>
        <v/>
      </c>
      <c r="D335" s="5" t="str">
        <f t="shared" si="37"/>
        <v/>
      </c>
      <c r="E335" s="5" t="str">
        <f t="shared" si="38"/>
        <v/>
      </c>
      <c r="F335" s="5" t="str">
        <f t="shared" si="39"/>
        <v/>
      </c>
      <c r="G335" s="5" t="e">
        <f t="shared" si="40"/>
        <v>#N/A</v>
      </c>
    </row>
    <row r="336" spans="1:7" x14ac:dyDescent="0.25">
      <c r="A336" s="3" t="str">
        <f t="shared" si="41"/>
        <v/>
      </c>
      <c r="B336" s="3" t="str">
        <f t="shared" si="35"/>
        <v/>
      </c>
      <c r="C336" s="3" t="str">
        <f t="shared" si="36"/>
        <v/>
      </c>
      <c r="D336" s="5" t="str">
        <f t="shared" si="37"/>
        <v/>
      </c>
      <c r="E336" s="5" t="str">
        <f t="shared" si="38"/>
        <v/>
      </c>
      <c r="F336" s="5" t="str">
        <f t="shared" si="39"/>
        <v/>
      </c>
      <c r="G336" s="5" t="e">
        <f t="shared" si="40"/>
        <v>#N/A</v>
      </c>
    </row>
    <row r="337" spans="1:7" x14ac:dyDescent="0.25">
      <c r="A337" s="3" t="str">
        <f t="shared" si="41"/>
        <v/>
      </c>
      <c r="B337" s="3" t="str">
        <f t="shared" si="35"/>
        <v/>
      </c>
      <c r="C337" s="3" t="str">
        <f t="shared" si="36"/>
        <v/>
      </c>
      <c r="D337" s="5" t="str">
        <f t="shared" si="37"/>
        <v/>
      </c>
      <c r="E337" s="5" t="str">
        <f t="shared" si="38"/>
        <v/>
      </c>
      <c r="F337" s="5" t="str">
        <f t="shared" si="39"/>
        <v/>
      </c>
      <c r="G337" s="5" t="e">
        <f t="shared" si="40"/>
        <v>#N/A</v>
      </c>
    </row>
    <row r="338" spans="1:7" x14ac:dyDescent="0.25">
      <c r="A338" s="3" t="str">
        <f t="shared" si="41"/>
        <v/>
      </c>
      <c r="B338" s="3" t="str">
        <f t="shared" si="35"/>
        <v/>
      </c>
      <c r="C338" s="3" t="str">
        <f t="shared" si="36"/>
        <v/>
      </c>
      <c r="D338" s="5" t="str">
        <f t="shared" si="37"/>
        <v/>
      </c>
      <c r="E338" s="5" t="str">
        <f t="shared" si="38"/>
        <v/>
      </c>
      <c r="F338" s="5" t="str">
        <f t="shared" si="39"/>
        <v/>
      </c>
      <c r="G338" s="5" t="e">
        <f t="shared" si="40"/>
        <v>#N/A</v>
      </c>
    </row>
    <row r="339" spans="1:7" x14ac:dyDescent="0.25">
      <c r="A339" s="3" t="str">
        <f t="shared" si="41"/>
        <v/>
      </c>
      <c r="B339" s="3" t="str">
        <f t="shared" si="35"/>
        <v/>
      </c>
      <c r="C339" s="3" t="str">
        <f t="shared" si="36"/>
        <v/>
      </c>
      <c r="D339" s="5" t="str">
        <f t="shared" si="37"/>
        <v/>
      </c>
      <c r="E339" s="5" t="str">
        <f t="shared" si="38"/>
        <v/>
      </c>
      <c r="F339" s="5" t="str">
        <f t="shared" si="39"/>
        <v/>
      </c>
      <c r="G339" s="5" t="e">
        <f t="shared" si="40"/>
        <v>#N/A</v>
      </c>
    </row>
    <row r="340" spans="1:7" x14ac:dyDescent="0.25">
      <c r="A340" s="3" t="str">
        <f t="shared" si="41"/>
        <v/>
      </c>
      <c r="B340" s="3" t="str">
        <f t="shared" si="35"/>
        <v/>
      </c>
      <c r="C340" s="3" t="str">
        <f t="shared" si="36"/>
        <v/>
      </c>
      <c r="D340" s="5" t="str">
        <f t="shared" si="37"/>
        <v/>
      </c>
      <c r="E340" s="5" t="str">
        <f t="shared" si="38"/>
        <v/>
      </c>
      <c r="F340" s="5" t="str">
        <f t="shared" si="39"/>
        <v/>
      </c>
      <c r="G340" s="5" t="e">
        <f t="shared" si="40"/>
        <v>#N/A</v>
      </c>
    </row>
    <row r="341" spans="1:7" x14ac:dyDescent="0.25">
      <c r="A341" s="3" t="str">
        <f t="shared" si="41"/>
        <v/>
      </c>
      <c r="B341" s="3" t="str">
        <f t="shared" si="35"/>
        <v/>
      </c>
      <c r="C341" s="3" t="str">
        <f t="shared" si="36"/>
        <v/>
      </c>
      <c r="D341" s="5" t="str">
        <f t="shared" si="37"/>
        <v/>
      </c>
      <c r="E341" s="5" t="str">
        <f t="shared" si="38"/>
        <v/>
      </c>
      <c r="F341" s="5" t="str">
        <f t="shared" si="39"/>
        <v/>
      </c>
      <c r="G341" s="5" t="e">
        <f t="shared" si="40"/>
        <v>#N/A</v>
      </c>
    </row>
    <row r="342" spans="1:7" x14ac:dyDescent="0.25">
      <c r="A342" s="3" t="str">
        <f t="shared" si="41"/>
        <v/>
      </c>
      <c r="B342" s="3" t="str">
        <f t="shared" si="35"/>
        <v/>
      </c>
      <c r="C342" s="3" t="str">
        <f t="shared" si="36"/>
        <v/>
      </c>
      <c r="D342" s="5" t="str">
        <f t="shared" si="37"/>
        <v/>
      </c>
      <c r="E342" s="5" t="str">
        <f t="shared" si="38"/>
        <v/>
      </c>
      <c r="F342" s="5" t="str">
        <f t="shared" si="39"/>
        <v/>
      </c>
      <c r="G342" s="5" t="e">
        <f t="shared" si="40"/>
        <v>#N/A</v>
      </c>
    </row>
    <row r="343" spans="1:7" x14ac:dyDescent="0.25">
      <c r="A343" s="3" t="str">
        <f t="shared" si="41"/>
        <v/>
      </c>
      <c r="B343" s="3" t="str">
        <f t="shared" si="35"/>
        <v/>
      </c>
      <c r="C343" s="3" t="str">
        <f t="shared" si="36"/>
        <v/>
      </c>
      <c r="D343" s="5" t="str">
        <f t="shared" si="37"/>
        <v/>
      </c>
      <c r="E343" s="5" t="str">
        <f t="shared" si="38"/>
        <v/>
      </c>
      <c r="F343" s="5" t="str">
        <f t="shared" si="39"/>
        <v/>
      </c>
      <c r="G343" s="5" t="e">
        <f t="shared" si="40"/>
        <v>#N/A</v>
      </c>
    </row>
    <row r="344" spans="1:7" x14ac:dyDescent="0.25">
      <c r="A344" s="3" t="str">
        <f t="shared" si="41"/>
        <v/>
      </c>
      <c r="B344" s="3" t="str">
        <f t="shared" si="35"/>
        <v/>
      </c>
      <c r="C344" s="3" t="str">
        <f t="shared" si="36"/>
        <v/>
      </c>
      <c r="D344" s="5" t="str">
        <f t="shared" si="37"/>
        <v/>
      </c>
      <c r="E344" s="5" t="str">
        <f t="shared" si="38"/>
        <v/>
      </c>
      <c r="F344" s="5" t="str">
        <f t="shared" si="39"/>
        <v/>
      </c>
      <c r="G344" s="5" t="e">
        <f t="shared" si="40"/>
        <v>#N/A</v>
      </c>
    </row>
    <row r="345" spans="1:7" x14ac:dyDescent="0.25">
      <c r="A345" s="3" t="str">
        <f t="shared" si="41"/>
        <v/>
      </c>
      <c r="B345" s="3" t="str">
        <f t="shared" si="35"/>
        <v/>
      </c>
      <c r="C345" s="3" t="str">
        <f t="shared" si="36"/>
        <v/>
      </c>
      <c r="D345" s="5" t="str">
        <f t="shared" si="37"/>
        <v/>
      </c>
      <c r="E345" s="5" t="str">
        <f t="shared" si="38"/>
        <v/>
      </c>
      <c r="F345" s="5" t="str">
        <f t="shared" si="39"/>
        <v/>
      </c>
      <c r="G345" s="5" t="e">
        <f t="shared" si="40"/>
        <v>#N/A</v>
      </c>
    </row>
    <row r="346" spans="1:7" x14ac:dyDescent="0.25">
      <c r="A346" s="3" t="str">
        <f t="shared" si="41"/>
        <v/>
      </c>
      <c r="B346" s="3" t="str">
        <f t="shared" si="35"/>
        <v/>
      </c>
      <c r="C346" s="3" t="str">
        <f t="shared" si="36"/>
        <v/>
      </c>
      <c r="D346" s="5" t="str">
        <f t="shared" si="37"/>
        <v/>
      </c>
      <c r="E346" s="5" t="str">
        <f t="shared" si="38"/>
        <v/>
      </c>
      <c r="F346" s="5" t="str">
        <f t="shared" si="39"/>
        <v/>
      </c>
      <c r="G346" s="5" t="e">
        <f t="shared" si="40"/>
        <v>#N/A</v>
      </c>
    </row>
    <row r="347" spans="1:7" x14ac:dyDescent="0.25">
      <c r="A347" s="3" t="str">
        <f t="shared" si="41"/>
        <v/>
      </c>
      <c r="B347" s="3" t="str">
        <f t="shared" si="35"/>
        <v/>
      </c>
      <c r="C347" s="3" t="str">
        <f t="shared" si="36"/>
        <v/>
      </c>
      <c r="D347" s="5" t="str">
        <f t="shared" si="37"/>
        <v/>
      </c>
      <c r="E347" s="5" t="str">
        <f t="shared" si="38"/>
        <v/>
      </c>
      <c r="F347" s="5" t="str">
        <f t="shared" si="39"/>
        <v/>
      </c>
      <c r="G347" s="5" t="e">
        <f t="shared" si="40"/>
        <v>#N/A</v>
      </c>
    </row>
    <row r="348" spans="1:7" x14ac:dyDescent="0.25">
      <c r="A348" s="3" t="str">
        <f t="shared" si="41"/>
        <v/>
      </c>
      <c r="B348" s="3" t="str">
        <f t="shared" si="35"/>
        <v/>
      </c>
      <c r="C348" s="3" t="str">
        <f t="shared" si="36"/>
        <v/>
      </c>
      <c r="D348" s="5" t="str">
        <f t="shared" si="37"/>
        <v/>
      </c>
      <c r="E348" s="5" t="str">
        <f t="shared" si="38"/>
        <v/>
      </c>
      <c r="F348" s="5" t="str">
        <f t="shared" si="39"/>
        <v/>
      </c>
      <c r="G348" s="5" t="e">
        <f t="shared" si="40"/>
        <v>#N/A</v>
      </c>
    </row>
    <row r="349" spans="1:7" x14ac:dyDescent="0.25">
      <c r="A349" s="3" t="str">
        <f t="shared" si="41"/>
        <v/>
      </c>
      <c r="B349" s="3" t="str">
        <f t="shared" si="35"/>
        <v/>
      </c>
      <c r="C349" s="3" t="str">
        <f t="shared" si="36"/>
        <v/>
      </c>
      <c r="D349" s="5" t="str">
        <f t="shared" si="37"/>
        <v/>
      </c>
      <c r="E349" s="5" t="str">
        <f t="shared" si="38"/>
        <v/>
      </c>
      <c r="F349" s="5" t="str">
        <f t="shared" si="39"/>
        <v/>
      </c>
      <c r="G349" s="5" t="e">
        <f t="shared" si="40"/>
        <v>#N/A</v>
      </c>
    </row>
    <row r="350" spans="1:7" x14ac:dyDescent="0.25">
      <c r="A350" s="3" t="str">
        <f t="shared" si="41"/>
        <v/>
      </c>
      <c r="B350" s="3" t="str">
        <f t="shared" si="35"/>
        <v/>
      </c>
      <c r="C350" s="3" t="str">
        <f t="shared" si="36"/>
        <v/>
      </c>
      <c r="D350" s="5" t="str">
        <f t="shared" si="37"/>
        <v/>
      </c>
      <c r="E350" s="5" t="str">
        <f t="shared" si="38"/>
        <v/>
      </c>
      <c r="F350" s="5" t="str">
        <f t="shared" si="39"/>
        <v/>
      </c>
      <c r="G350" s="5" t="e">
        <f t="shared" si="40"/>
        <v>#N/A</v>
      </c>
    </row>
    <row r="351" spans="1:7" x14ac:dyDescent="0.25">
      <c r="A351" s="3" t="str">
        <f t="shared" si="41"/>
        <v/>
      </c>
      <c r="B351" s="3" t="str">
        <f t="shared" si="35"/>
        <v/>
      </c>
      <c r="C351" s="3" t="str">
        <f t="shared" si="36"/>
        <v/>
      </c>
      <c r="D351" s="5" t="str">
        <f t="shared" si="37"/>
        <v/>
      </c>
      <c r="E351" s="5" t="str">
        <f t="shared" si="38"/>
        <v/>
      </c>
      <c r="F351" s="5" t="str">
        <f t="shared" si="39"/>
        <v/>
      </c>
      <c r="G351" s="5" t="e">
        <f t="shared" si="40"/>
        <v>#N/A</v>
      </c>
    </row>
    <row r="352" spans="1:7" x14ac:dyDescent="0.25">
      <c r="A352" s="3" t="str">
        <f t="shared" si="41"/>
        <v/>
      </c>
      <c r="B352" s="3" t="str">
        <f t="shared" si="35"/>
        <v/>
      </c>
      <c r="C352" s="3" t="str">
        <f t="shared" si="36"/>
        <v/>
      </c>
      <c r="D352" s="5" t="str">
        <f t="shared" si="37"/>
        <v/>
      </c>
      <c r="E352" s="5" t="str">
        <f t="shared" si="38"/>
        <v/>
      </c>
      <c r="F352" s="5" t="str">
        <f t="shared" si="39"/>
        <v/>
      </c>
      <c r="G352" s="5" t="e">
        <f t="shared" si="40"/>
        <v>#N/A</v>
      </c>
    </row>
    <row r="353" spans="1:7" x14ac:dyDescent="0.25">
      <c r="A353" s="3" t="str">
        <f t="shared" si="41"/>
        <v/>
      </c>
      <c r="B353" s="3" t="str">
        <f t="shared" si="35"/>
        <v/>
      </c>
      <c r="C353" s="3" t="str">
        <f t="shared" si="36"/>
        <v/>
      </c>
      <c r="D353" s="5" t="str">
        <f t="shared" si="37"/>
        <v/>
      </c>
      <c r="E353" s="5" t="str">
        <f t="shared" si="38"/>
        <v/>
      </c>
      <c r="F353" s="5" t="str">
        <f t="shared" si="39"/>
        <v/>
      </c>
      <c r="G353" s="5" t="e">
        <f t="shared" si="40"/>
        <v>#N/A</v>
      </c>
    </row>
    <row r="354" spans="1:7" x14ac:dyDescent="0.25">
      <c r="A354" s="3" t="str">
        <f t="shared" si="41"/>
        <v/>
      </c>
      <c r="B354" s="3" t="str">
        <f t="shared" si="35"/>
        <v/>
      </c>
      <c r="C354" s="3" t="str">
        <f t="shared" si="36"/>
        <v/>
      </c>
      <c r="D354" s="5" t="str">
        <f t="shared" si="37"/>
        <v/>
      </c>
      <c r="E354" s="5" t="str">
        <f t="shared" si="38"/>
        <v/>
      </c>
      <c r="F354" s="5" t="str">
        <f t="shared" si="39"/>
        <v/>
      </c>
      <c r="G354" s="5" t="e">
        <f t="shared" si="40"/>
        <v>#N/A</v>
      </c>
    </row>
    <row r="355" spans="1:7" x14ac:dyDescent="0.25">
      <c r="A355" s="3" t="str">
        <f t="shared" si="41"/>
        <v/>
      </c>
      <c r="B355" s="3" t="str">
        <f t="shared" si="35"/>
        <v/>
      </c>
      <c r="C355" s="3" t="str">
        <f t="shared" si="36"/>
        <v/>
      </c>
      <c r="D355" s="5" t="str">
        <f t="shared" si="37"/>
        <v/>
      </c>
      <c r="E355" s="5" t="str">
        <f t="shared" si="38"/>
        <v/>
      </c>
      <c r="F355" s="5" t="str">
        <f t="shared" si="39"/>
        <v/>
      </c>
      <c r="G355" s="5" t="e">
        <f t="shared" si="40"/>
        <v>#N/A</v>
      </c>
    </row>
    <row r="356" spans="1:7" x14ac:dyDescent="0.25">
      <c r="A356" s="3" t="str">
        <f t="shared" si="41"/>
        <v/>
      </c>
      <c r="B356" s="3" t="str">
        <f t="shared" si="35"/>
        <v/>
      </c>
      <c r="C356" s="3" t="str">
        <f t="shared" si="36"/>
        <v/>
      </c>
      <c r="D356" s="5" t="str">
        <f t="shared" si="37"/>
        <v/>
      </c>
      <c r="E356" s="5" t="str">
        <f t="shared" si="38"/>
        <v/>
      </c>
      <c r="F356" s="5" t="str">
        <f t="shared" si="39"/>
        <v/>
      </c>
      <c r="G356" s="5" t="e">
        <f t="shared" si="40"/>
        <v>#N/A</v>
      </c>
    </row>
    <row r="357" spans="1:7" x14ac:dyDescent="0.25">
      <c r="A357" s="3" t="str">
        <f t="shared" si="41"/>
        <v/>
      </c>
      <c r="B357" s="3" t="str">
        <f t="shared" si="35"/>
        <v/>
      </c>
      <c r="C357" s="3" t="str">
        <f t="shared" si="36"/>
        <v/>
      </c>
      <c r="D357" s="5" t="str">
        <f t="shared" si="37"/>
        <v/>
      </c>
      <c r="E357" s="5" t="str">
        <f t="shared" si="38"/>
        <v/>
      </c>
      <c r="F357" s="5" t="str">
        <f t="shared" si="39"/>
        <v/>
      </c>
      <c r="G357" s="5" t="e">
        <f t="shared" si="40"/>
        <v>#N/A</v>
      </c>
    </row>
    <row r="358" spans="1:7" x14ac:dyDescent="0.25">
      <c r="A358" s="3" t="str">
        <f t="shared" si="41"/>
        <v/>
      </c>
      <c r="B358" s="3" t="str">
        <f t="shared" si="35"/>
        <v/>
      </c>
      <c r="C358" s="3" t="str">
        <f t="shared" si="36"/>
        <v/>
      </c>
      <c r="D358" s="5" t="str">
        <f t="shared" si="37"/>
        <v/>
      </c>
      <c r="E358" s="5" t="str">
        <f t="shared" si="38"/>
        <v/>
      </c>
      <c r="F358" s="5" t="str">
        <f t="shared" si="39"/>
        <v/>
      </c>
      <c r="G358" s="5" t="e">
        <f t="shared" si="40"/>
        <v>#N/A</v>
      </c>
    </row>
    <row r="359" spans="1:7" x14ac:dyDescent="0.25">
      <c r="A359" s="3" t="str">
        <f t="shared" si="41"/>
        <v/>
      </c>
      <c r="B359" s="3" t="str">
        <f t="shared" si="35"/>
        <v/>
      </c>
      <c r="C359" s="3" t="str">
        <f t="shared" si="36"/>
        <v/>
      </c>
      <c r="D359" s="5" t="str">
        <f t="shared" si="37"/>
        <v/>
      </c>
      <c r="E359" s="5" t="str">
        <f t="shared" si="38"/>
        <v/>
      </c>
      <c r="F359" s="5" t="str">
        <f t="shared" si="39"/>
        <v/>
      </c>
      <c r="G359" s="5" t="e">
        <f t="shared" si="40"/>
        <v>#N/A</v>
      </c>
    </row>
    <row r="360" spans="1:7" x14ac:dyDescent="0.25">
      <c r="A360" s="3" t="str">
        <f t="shared" si="41"/>
        <v/>
      </c>
      <c r="B360" s="3" t="str">
        <f t="shared" si="35"/>
        <v/>
      </c>
      <c r="C360" s="3" t="str">
        <f t="shared" si="36"/>
        <v/>
      </c>
      <c r="D360" s="5" t="str">
        <f t="shared" si="37"/>
        <v/>
      </c>
      <c r="E360" s="5" t="str">
        <f t="shared" si="38"/>
        <v/>
      </c>
      <c r="F360" s="5" t="str">
        <f t="shared" si="39"/>
        <v/>
      </c>
      <c r="G360" s="5" t="e">
        <f t="shared" si="40"/>
        <v>#N/A</v>
      </c>
    </row>
    <row r="361" spans="1:7" x14ac:dyDescent="0.25">
      <c r="A361" s="3" t="str">
        <f t="shared" si="41"/>
        <v/>
      </c>
      <c r="B361" s="3" t="str">
        <f t="shared" si="35"/>
        <v/>
      </c>
      <c r="C361" s="3" t="str">
        <f t="shared" si="36"/>
        <v/>
      </c>
      <c r="D361" s="5" t="str">
        <f t="shared" si="37"/>
        <v/>
      </c>
      <c r="E361" s="5" t="str">
        <f t="shared" si="38"/>
        <v/>
      </c>
      <c r="F361" s="5" t="str">
        <f t="shared" si="39"/>
        <v/>
      </c>
      <c r="G361" s="5" t="e">
        <f t="shared" si="40"/>
        <v>#N/A</v>
      </c>
    </row>
    <row r="362" spans="1:7" x14ac:dyDescent="0.25">
      <c r="A362" s="3" t="str">
        <f t="shared" si="41"/>
        <v/>
      </c>
      <c r="B362" s="3" t="str">
        <f t="shared" si="35"/>
        <v/>
      </c>
      <c r="C362" s="3" t="str">
        <f t="shared" si="36"/>
        <v/>
      </c>
      <c r="D362" s="5" t="str">
        <f t="shared" si="37"/>
        <v/>
      </c>
      <c r="E362" s="5" t="str">
        <f t="shared" si="38"/>
        <v/>
      </c>
      <c r="F362" s="5" t="str">
        <f t="shared" si="39"/>
        <v/>
      </c>
      <c r="G362" s="5" t="e">
        <f t="shared" si="40"/>
        <v>#N/A</v>
      </c>
    </row>
    <row r="363" spans="1:7" x14ac:dyDescent="0.25">
      <c r="A363" s="3" t="str">
        <f t="shared" si="41"/>
        <v/>
      </c>
      <c r="B363" s="3" t="str">
        <f t="shared" si="35"/>
        <v/>
      </c>
      <c r="C363" s="3" t="str">
        <f t="shared" si="36"/>
        <v/>
      </c>
      <c r="D363" s="5" t="str">
        <f t="shared" si="37"/>
        <v/>
      </c>
      <c r="E363" s="5" t="str">
        <f t="shared" si="38"/>
        <v/>
      </c>
      <c r="F363" s="5" t="str">
        <f t="shared" si="39"/>
        <v/>
      </c>
      <c r="G363" s="5" t="e">
        <f t="shared" si="40"/>
        <v>#N/A</v>
      </c>
    </row>
    <row r="364" spans="1:7" x14ac:dyDescent="0.25">
      <c r="A364" s="3" t="str">
        <f t="shared" si="41"/>
        <v/>
      </c>
      <c r="B364" s="3" t="str">
        <f t="shared" si="35"/>
        <v/>
      </c>
      <c r="C364" s="3" t="str">
        <f t="shared" si="36"/>
        <v/>
      </c>
      <c r="D364" s="5" t="str">
        <f t="shared" si="37"/>
        <v/>
      </c>
      <c r="E364" s="5" t="str">
        <f t="shared" si="38"/>
        <v/>
      </c>
      <c r="F364" s="5" t="str">
        <f t="shared" si="39"/>
        <v/>
      </c>
      <c r="G364" s="5" t="e">
        <f t="shared" si="40"/>
        <v>#N/A</v>
      </c>
    </row>
    <row r="365" spans="1:7" x14ac:dyDescent="0.25">
      <c r="A365" s="3" t="str">
        <f t="shared" si="41"/>
        <v/>
      </c>
      <c r="B365" s="3" t="str">
        <f t="shared" si="35"/>
        <v/>
      </c>
      <c r="C365" s="3" t="str">
        <f t="shared" si="36"/>
        <v/>
      </c>
      <c r="D365" s="5" t="str">
        <f t="shared" si="37"/>
        <v/>
      </c>
      <c r="E365" s="5" t="str">
        <f t="shared" si="38"/>
        <v/>
      </c>
      <c r="F365" s="5" t="str">
        <f t="shared" si="39"/>
        <v/>
      </c>
      <c r="G365" s="5" t="e">
        <f t="shared" si="40"/>
        <v>#N/A</v>
      </c>
    </row>
    <row r="366" spans="1:7" x14ac:dyDescent="0.25">
      <c r="A366" s="3" t="str">
        <f t="shared" si="41"/>
        <v/>
      </c>
      <c r="B366" s="3" t="str">
        <f t="shared" si="35"/>
        <v/>
      </c>
      <c r="C366" s="3" t="str">
        <f t="shared" si="36"/>
        <v/>
      </c>
      <c r="D366" s="5" t="str">
        <f t="shared" si="37"/>
        <v/>
      </c>
      <c r="E366" s="5" t="str">
        <f t="shared" si="38"/>
        <v/>
      </c>
      <c r="F366" s="5" t="str">
        <f t="shared" si="39"/>
        <v/>
      </c>
      <c r="G366" s="5" t="e">
        <f t="shared" si="40"/>
        <v>#N/A</v>
      </c>
    </row>
    <row r="367" spans="1:7" x14ac:dyDescent="0.25">
      <c r="A367" s="3" t="str">
        <f t="shared" si="41"/>
        <v/>
      </c>
      <c r="B367" s="3" t="str">
        <f t="shared" si="35"/>
        <v/>
      </c>
      <c r="C367" s="3" t="str">
        <f t="shared" si="36"/>
        <v/>
      </c>
      <c r="D367" s="5" t="str">
        <f t="shared" si="37"/>
        <v/>
      </c>
      <c r="E367" s="5" t="str">
        <f t="shared" si="38"/>
        <v/>
      </c>
      <c r="F367" s="5" t="str">
        <f t="shared" si="39"/>
        <v/>
      </c>
      <c r="G367" s="5" t="e">
        <f t="shared" si="40"/>
        <v>#N/A</v>
      </c>
    </row>
    <row r="368" spans="1:7" x14ac:dyDescent="0.25">
      <c r="A368" s="3" t="str">
        <f t="shared" si="41"/>
        <v/>
      </c>
      <c r="B368" s="3" t="str">
        <f t="shared" si="35"/>
        <v/>
      </c>
      <c r="C368" s="3" t="str">
        <f t="shared" si="36"/>
        <v/>
      </c>
      <c r="D368" s="5" t="str">
        <f t="shared" si="37"/>
        <v/>
      </c>
      <c r="E368" s="5" t="str">
        <f t="shared" si="38"/>
        <v/>
      </c>
      <c r="F368" s="5" t="str">
        <f t="shared" si="39"/>
        <v/>
      </c>
      <c r="G368" s="5" t="e">
        <f t="shared" si="40"/>
        <v>#N/A</v>
      </c>
    </row>
    <row r="369" spans="1:7" x14ac:dyDescent="0.25">
      <c r="A369" s="3" t="str">
        <f t="shared" si="41"/>
        <v/>
      </c>
      <c r="B369" s="3" t="str">
        <f t="shared" si="35"/>
        <v/>
      </c>
      <c r="C369" s="3" t="str">
        <f t="shared" si="36"/>
        <v/>
      </c>
      <c r="D369" s="5" t="str">
        <f t="shared" si="37"/>
        <v/>
      </c>
      <c r="E369" s="5" t="str">
        <f t="shared" si="38"/>
        <v/>
      </c>
      <c r="F369" s="5" t="str">
        <f t="shared" si="39"/>
        <v/>
      </c>
      <c r="G369" s="5" t="e">
        <f t="shared" si="40"/>
        <v>#N/A</v>
      </c>
    </row>
    <row r="370" spans="1:7" x14ac:dyDescent="0.25">
      <c r="A370" s="3" t="str">
        <f t="shared" si="41"/>
        <v/>
      </c>
      <c r="B370" s="3" t="str">
        <f t="shared" si="35"/>
        <v/>
      </c>
      <c r="C370" s="3" t="str">
        <f t="shared" si="36"/>
        <v/>
      </c>
      <c r="D370" s="5" t="str">
        <f t="shared" si="37"/>
        <v/>
      </c>
      <c r="E370" s="5" t="str">
        <f t="shared" si="38"/>
        <v/>
      </c>
      <c r="F370" s="5" t="str">
        <f t="shared" si="39"/>
        <v/>
      </c>
      <c r="G370" s="5" t="e">
        <f t="shared" si="40"/>
        <v>#N/A</v>
      </c>
    </row>
    <row r="371" spans="1:7" x14ac:dyDescent="0.25">
      <c r="A371" s="3" t="str">
        <f t="shared" si="41"/>
        <v/>
      </c>
      <c r="B371" s="3" t="str">
        <f t="shared" si="35"/>
        <v/>
      </c>
      <c r="C371" s="3" t="str">
        <f t="shared" si="36"/>
        <v/>
      </c>
      <c r="D371" s="5" t="str">
        <f t="shared" si="37"/>
        <v/>
      </c>
      <c r="E371" s="5" t="str">
        <f t="shared" si="38"/>
        <v/>
      </c>
      <c r="F371" s="5" t="str">
        <f t="shared" si="39"/>
        <v/>
      </c>
      <c r="G371" s="5" t="e">
        <f t="shared" si="40"/>
        <v>#N/A</v>
      </c>
    </row>
    <row r="372" spans="1:7" x14ac:dyDescent="0.25">
      <c r="A372" s="3" t="str">
        <f t="shared" si="41"/>
        <v/>
      </c>
      <c r="B372" s="3" t="str">
        <f t="shared" si="35"/>
        <v/>
      </c>
      <c r="C372" s="3" t="str">
        <f t="shared" si="36"/>
        <v/>
      </c>
      <c r="D372" s="5" t="str">
        <f t="shared" si="37"/>
        <v/>
      </c>
      <c r="E372" s="5" t="str">
        <f t="shared" si="38"/>
        <v/>
      </c>
      <c r="F372" s="5" t="str">
        <f t="shared" si="39"/>
        <v/>
      </c>
      <c r="G372" s="5" t="e">
        <f t="shared" si="40"/>
        <v>#N/A</v>
      </c>
    </row>
    <row r="373" spans="1:7" x14ac:dyDescent="0.25">
      <c r="A373" s="3" t="str">
        <f t="shared" si="41"/>
        <v/>
      </c>
      <c r="B373" s="3" t="str">
        <f t="shared" si="35"/>
        <v/>
      </c>
      <c r="C373" s="3" t="str">
        <f t="shared" si="36"/>
        <v/>
      </c>
      <c r="D373" s="5" t="str">
        <f t="shared" si="37"/>
        <v/>
      </c>
      <c r="E373" s="5" t="str">
        <f t="shared" si="38"/>
        <v/>
      </c>
      <c r="F373" s="5" t="str">
        <f t="shared" si="39"/>
        <v/>
      </c>
      <c r="G373" s="5" t="e">
        <f t="shared" si="40"/>
        <v>#N/A</v>
      </c>
    </row>
    <row r="374" spans="1:7" x14ac:dyDescent="0.25">
      <c r="A374" s="3" t="str">
        <f t="shared" si="41"/>
        <v/>
      </c>
      <c r="B374" s="3" t="str">
        <f t="shared" si="35"/>
        <v/>
      </c>
      <c r="C374" s="3" t="str">
        <f t="shared" si="36"/>
        <v/>
      </c>
      <c r="D374" s="5" t="str">
        <f t="shared" si="37"/>
        <v/>
      </c>
      <c r="E374" s="5" t="str">
        <f t="shared" si="38"/>
        <v/>
      </c>
      <c r="F374" s="5" t="str">
        <f t="shared" si="39"/>
        <v/>
      </c>
      <c r="G374" s="5" t="e">
        <f t="shared" si="40"/>
        <v>#N/A</v>
      </c>
    </row>
    <row r="375" spans="1:7" x14ac:dyDescent="0.25">
      <c r="A375" s="3" t="str">
        <f t="shared" si="41"/>
        <v/>
      </c>
      <c r="B375" s="3" t="str">
        <f t="shared" si="35"/>
        <v/>
      </c>
      <c r="C375" s="3" t="str">
        <f t="shared" si="36"/>
        <v/>
      </c>
      <c r="D375" s="5" t="str">
        <f t="shared" si="37"/>
        <v/>
      </c>
      <c r="E375" s="5" t="str">
        <f t="shared" si="38"/>
        <v/>
      </c>
      <c r="F375" s="5" t="str">
        <f t="shared" si="39"/>
        <v/>
      </c>
      <c r="G375" s="5" t="e">
        <f t="shared" si="40"/>
        <v>#N/A</v>
      </c>
    </row>
    <row r="376" spans="1:7" x14ac:dyDescent="0.25">
      <c r="A376" s="3" t="str">
        <f t="shared" si="41"/>
        <v/>
      </c>
      <c r="B376" s="3" t="str">
        <f t="shared" si="35"/>
        <v/>
      </c>
      <c r="C376" s="3" t="str">
        <f t="shared" si="36"/>
        <v/>
      </c>
      <c r="D376" s="5" t="str">
        <f t="shared" si="37"/>
        <v/>
      </c>
      <c r="E376" s="5" t="str">
        <f t="shared" si="38"/>
        <v/>
      </c>
      <c r="F376" s="5" t="str">
        <f t="shared" si="39"/>
        <v/>
      </c>
      <c r="G376" s="5" t="e">
        <f t="shared" si="40"/>
        <v>#N/A</v>
      </c>
    </row>
    <row r="377" spans="1:7" x14ac:dyDescent="0.25">
      <c r="A377" s="3" t="str">
        <f t="shared" si="41"/>
        <v/>
      </c>
      <c r="B377" s="3" t="str">
        <f t="shared" si="35"/>
        <v/>
      </c>
      <c r="C377" s="3" t="str">
        <f t="shared" si="36"/>
        <v/>
      </c>
      <c r="D377" s="5" t="str">
        <f t="shared" si="37"/>
        <v/>
      </c>
      <c r="E377" s="5" t="str">
        <f t="shared" si="38"/>
        <v/>
      </c>
      <c r="F377" s="5" t="str">
        <f t="shared" si="39"/>
        <v/>
      </c>
      <c r="G377" s="5" t="e">
        <f t="shared" si="40"/>
        <v>#N/A</v>
      </c>
    </row>
    <row r="378" spans="1:7" x14ac:dyDescent="0.25">
      <c r="A378" s="3" t="str">
        <f t="shared" si="41"/>
        <v/>
      </c>
      <c r="B378" s="3" t="str">
        <f t="shared" si="35"/>
        <v/>
      </c>
      <c r="C378" s="3" t="str">
        <f t="shared" si="36"/>
        <v/>
      </c>
      <c r="D378" s="5" t="str">
        <f t="shared" si="37"/>
        <v/>
      </c>
      <c r="E378" s="5" t="str">
        <f t="shared" si="38"/>
        <v/>
      </c>
      <c r="F378" s="5" t="str">
        <f t="shared" si="39"/>
        <v/>
      </c>
      <c r="G378" s="5" t="e">
        <f t="shared" si="40"/>
        <v>#N/A</v>
      </c>
    </row>
    <row r="379" spans="1:7" x14ac:dyDescent="0.25">
      <c r="A379" s="3" t="str">
        <f t="shared" si="41"/>
        <v/>
      </c>
      <c r="B379" s="3" t="str">
        <f t="shared" si="35"/>
        <v/>
      </c>
      <c r="C379" s="3" t="str">
        <f t="shared" si="36"/>
        <v/>
      </c>
      <c r="D379" s="5" t="str">
        <f t="shared" si="37"/>
        <v/>
      </c>
      <c r="E379" s="5" t="str">
        <f t="shared" si="38"/>
        <v/>
      </c>
      <c r="F379" s="5" t="str">
        <f t="shared" si="39"/>
        <v/>
      </c>
      <c r="G379" s="5" t="e">
        <f t="shared" si="40"/>
        <v>#N/A</v>
      </c>
    </row>
    <row r="380" spans="1:7" x14ac:dyDescent="0.25">
      <c r="A380" s="3" t="str">
        <f t="shared" si="41"/>
        <v/>
      </c>
      <c r="B380" s="3" t="str">
        <f t="shared" si="35"/>
        <v/>
      </c>
      <c r="C380" s="3" t="str">
        <f t="shared" si="36"/>
        <v/>
      </c>
      <c r="D380" s="5" t="str">
        <f t="shared" si="37"/>
        <v/>
      </c>
      <c r="E380" s="5" t="str">
        <f t="shared" si="38"/>
        <v/>
      </c>
      <c r="F380" s="5" t="str">
        <f t="shared" si="39"/>
        <v/>
      </c>
      <c r="G380" s="5" t="e">
        <f t="shared" si="40"/>
        <v>#N/A</v>
      </c>
    </row>
    <row r="381" spans="1:7" x14ac:dyDescent="0.25">
      <c r="A381" s="3" t="str">
        <f t="shared" si="41"/>
        <v/>
      </c>
      <c r="B381" s="3" t="str">
        <f t="shared" ref="B381:B444" si="42">IF(INDEX(StartDateValues,ROW(A381))&gt;0,INDEX(StartDateValues,ROW(A381)),"")</f>
        <v/>
      </c>
      <c r="C381" s="3" t="str">
        <f t="shared" ref="C381:C444" si="43">IF(A381="","",A381 - (WEEKDAY(A381)-1))</f>
        <v/>
      </c>
      <c r="D381" s="5" t="str">
        <f t="shared" ref="D381:D444" si="44">IF(C381="", "",YEAR(C381))</f>
        <v/>
      </c>
      <c r="E381" s="5" t="str">
        <f t="shared" ref="E381:E444" si="45">IF(C381="","",WEEKNUM(C381))</f>
        <v/>
      </c>
      <c r="F381" s="5" t="str">
        <f t="shared" ref="F381:F444" si="46">IF(C381="","",D381&amp;"-"&amp;TEXT(E381,"00"))</f>
        <v/>
      </c>
      <c r="G381" s="5" t="e">
        <f t="shared" ref="G381:G444" si="47">IF(OR(A381="",B381=""),NA(),MAX(0,IF(A381-B381=0,SameDayCycleTimeSettingValue,A381-B381)))</f>
        <v>#N/A</v>
      </c>
    </row>
    <row r="382" spans="1:7" x14ac:dyDescent="0.25">
      <c r="A382" s="3" t="str">
        <f t="shared" si="41"/>
        <v/>
      </c>
      <c r="B382" s="3" t="str">
        <f t="shared" si="42"/>
        <v/>
      </c>
      <c r="C382" s="3" t="str">
        <f t="shared" si="43"/>
        <v/>
      </c>
      <c r="D382" s="5" t="str">
        <f t="shared" si="44"/>
        <v/>
      </c>
      <c r="E382" s="5" t="str">
        <f t="shared" si="45"/>
        <v/>
      </c>
      <c r="F382" s="5" t="str">
        <f t="shared" si="46"/>
        <v/>
      </c>
      <c r="G382" s="5" t="e">
        <f t="shared" si="47"/>
        <v>#N/A</v>
      </c>
    </row>
    <row r="383" spans="1:7" x14ac:dyDescent="0.25">
      <c r="A383" s="3" t="str">
        <f t="shared" si="41"/>
        <v/>
      </c>
      <c r="B383" s="3" t="str">
        <f t="shared" si="42"/>
        <v/>
      </c>
      <c r="C383" s="3" t="str">
        <f t="shared" si="43"/>
        <v/>
      </c>
      <c r="D383" s="5" t="str">
        <f t="shared" si="44"/>
        <v/>
      </c>
      <c r="E383" s="5" t="str">
        <f t="shared" si="45"/>
        <v/>
      </c>
      <c r="F383" s="5" t="str">
        <f t="shared" si="46"/>
        <v/>
      </c>
      <c r="G383" s="5" t="e">
        <f t="shared" si="47"/>
        <v>#N/A</v>
      </c>
    </row>
    <row r="384" spans="1:7" x14ac:dyDescent="0.25">
      <c r="A384" s="3" t="str">
        <f t="shared" si="41"/>
        <v/>
      </c>
      <c r="B384" s="3" t="str">
        <f t="shared" si="42"/>
        <v/>
      </c>
      <c r="C384" s="3" t="str">
        <f t="shared" si="43"/>
        <v/>
      </c>
      <c r="D384" s="5" t="str">
        <f t="shared" si="44"/>
        <v/>
      </c>
      <c r="E384" s="5" t="str">
        <f t="shared" si="45"/>
        <v/>
      </c>
      <c r="F384" s="5" t="str">
        <f t="shared" si="46"/>
        <v/>
      </c>
      <c r="G384" s="5" t="e">
        <f t="shared" si="47"/>
        <v>#N/A</v>
      </c>
    </row>
    <row r="385" spans="1:7" x14ac:dyDescent="0.25">
      <c r="A385" s="3" t="str">
        <f t="shared" si="41"/>
        <v/>
      </c>
      <c r="B385" s="3" t="str">
        <f t="shared" si="42"/>
        <v/>
      </c>
      <c r="C385" s="3" t="str">
        <f t="shared" si="43"/>
        <v/>
      </c>
      <c r="D385" s="5" t="str">
        <f t="shared" si="44"/>
        <v/>
      </c>
      <c r="E385" s="5" t="str">
        <f t="shared" si="45"/>
        <v/>
      </c>
      <c r="F385" s="5" t="str">
        <f t="shared" si="46"/>
        <v/>
      </c>
      <c r="G385" s="5" t="e">
        <f t="shared" si="47"/>
        <v>#N/A</v>
      </c>
    </row>
    <row r="386" spans="1:7" x14ac:dyDescent="0.25">
      <c r="A386" s="3" t="str">
        <f t="shared" ref="A386:A449" si="48">IF(INDEX(CompletedDateValues,ROW(A386))&gt;0,INDEX(CompletedDateValues,ROW(A386)),"")</f>
        <v/>
      </c>
      <c r="B386" s="3" t="str">
        <f t="shared" si="42"/>
        <v/>
      </c>
      <c r="C386" s="3" t="str">
        <f t="shared" si="43"/>
        <v/>
      </c>
      <c r="D386" s="5" t="str">
        <f t="shared" si="44"/>
        <v/>
      </c>
      <c r="E386" s="5" t="str">
        <f t="shared" si="45"/>
        <v/>
      </c>
      <c r="F386" s="5" t="str">
        <f t="shared" si="46"/>
        <v/>
      </c>
      <c r="G386" s="5" t="e">
        <f t="shared" si="47"/>
        <v>#N/A</v>
      </c>
    </row>
    <row r="387" spans="1:7" x14ac:dyDescent="0.25">
      <c r="A387" s="3" t="str">
        <f t="shared" si="48"/>
        <v/>
      </c>
      <c r="B387" s="3" t="str">
        <f t="shared" si="42"/>
        <v/>
      </c>
      <c r="C387" s="3" t="str">
        <f t="shared" si="43"/>
        <v/>
      </c>
      <c r="D387" s="5" t="str">
        <f t="shared" si="44"/>
        <v/>
      </c>
      <c r="E387" s="5" t="str">
        <f t="shared" si="45"/>
        <v/>
      </c>
      <c r="F387" s="5" t="str">
        <f t="shared" si="46"/>
        <v/>
      </c>
      <c r="G387" s="5" t="e">
        <f t="shared" si="47"/>
        <v>#N/A</v>
      </c>
    </row>
    <row r="388" spans="1:7" x14ac:dyDescent="0.25">
      <c r="A388" s="3" t="str">
        <f t="shared" si="48"/>
        <v/>
      </c>
      <c r="B388" s="3" t="str">
        <f t="shared" si="42"/>
        <v/>
      </c>
      <c r="C388" s="3" t="str">
        <f t="shared" si="43"/>
        <v/>
      </c>
      <c r="D388" s="5" t="str">
        <f t="shared" si="44"/>
        <v/>
      </c>
      <c r="E388" s="5" t="str">
        <f t="shared" si="45"/>
        <v/>
      </c>
      <c r="F388" s="5" t="str">
        <f t="shared" si="46"/>
        <v/>
      </c>
      <c r="G388" s="5" t="e">
        <f t="shared" si="47"/>
        <v>#N/A</v>
      </c>
    </row>
    <row r="389" spans="1:7" x14ac:dyDescent="0.25">
      <c r="A389" s="3" t="str">
        <f t="shared" si="48"/>
        <v/>
      </c>
      <c r="B389" s="3" t="str">
        <f t="shared" si="42"/>
        <v/>
      </c>
      <c r="C389" s="3" t="str">
        <f t="shared" si="43"/>
        <v/>
      </c>
      <c r="D389" s="5" t="str">
        <f t="shared" si="44"/>
        <v/>
      </c>
      <c r="E389" s="5" t="str">
        <f t="shared" si="45"/>
        <v/>
      </c>
      <c r="F389" s="5" t="str">
        <f t="shared" si="46"/>
        <v/>
      </c>
      <c r="G389" s="5" t="e">
        <f t="shared" si="47"/>
        <v>#N/A</v>
      </c>
    </row>
    <row r="390" spans="1:7" x14ac:dyDescent="0.25">
      <c r="A390" s="3" t="str">
        <f t="shared" si="48"/>
        <v/>
      </c>
      <c r="B390" s="3" t="str">
        <f t="shared" si="42"/>
        <v/>
      </c>
      <c r="C390" s="3" t="str">
        <f t="shared" si="43"/>
        <v/>
      </c>
      <c r="D390" s="5" t="str">
        <f t="shared" si="44"/>
        <v/>
      </c>
      <c r="E390" s="5" t="str">
        <f t="shared" si="45"/>
        <v/>
      </c>
      <c r="F390" s="5" t="str">
        <f t="shared" si="46"/>
        <v/>
      </c>
      <c r="G390" s="5" t="e">
        <f t="shared" si="47"/>
        <v>#N/A</v>
      </c>
    </row>
    <row r="391" spans="1:7" x14ac:dyDescent="0.25">
      <c r="A391" s="3" t="str">
        <f t="shared" si="48"/>
        <v/>
      </c>
      <c r="B391" s="3" t="str">
        <f t="shared" si="42"/>
        <v/>
      </c>
      <c r="C391" s="3" t="str">
        <f t="shared" si="43"/>
        <v/>
      </c>
      <c r="D391" s="5" t="str">
        <f t="shared" si="44"/>
        <v/>
      </c>
      <c r="E391" s="5" t="str">
        <f t="shared" si="45"/>
        <v/>
      </c>
      <c r="F391" s="5" t="str">
        <f t="shared" si="46"/>
        <v/>
      </c>
      <c r="G391" s="5" t="e">
        <f t="shared" si="47"/>
        <v>#N/A</v>
      </c>
    </row>
    <row r="392" spans="1:7" x14ac:dyDescent="0.25">
      <c r="A392" s="3" t="str">
        <f t="shared" si="48"/>
        <v/>
      </c>
      <c r="B392" s="3" t="str">
        <f t="shared" si="42"/>
        <v/>
      </c>
      <c r="C392" s="3" t="str">
        <f t="shared" si="43"/>
        <v/>
      </c>
      <c r="D392" s="5" t="str">
        <f t="shared" si="44"/>
        <v/>
      </c>
      <c r="E392" s="5" t="str">
        <f t="shared" si="45"/>
        <v/>
      </c>
      <c r="F392" s="5" t="str">
        <f t="shared" si="46"/>
        <v/>
      </c>
      <c r="G392" s="5" t="e">
        <f t="shared" si="47"/>
        <v>#N/A</v>
      </c>
    </row>
    <row r="393" spans="1:7" x14ac:dyDescent="0.25">
      <c r="A393" s="3" t="str">
        <f t="shared" si="48"/>
        <v/>
      </c>
      <c r="B393" s="3" t="str">
        <f t="shared" si="42"/>
        <v/>
      </c>
      <c r="C393" s="3" t="str">
        <f t="shared" si="43"/>
        <v/>
      </c>
      <c r="D393" s="5" t="str">
        <f t="shared" si="44"/>
        <v/>
      </c>
      <c r="E393" s="5" t="str">
        <f t="shared" si="45"/>
        <v/>
      </c>
      <c r="F393" s="5" t="str">
        <f t="shared" si="46"/>
        <v/>
      </c>
      <c r="G393" s="5" t="e">
        <f t="shared" si="47"/>
        <v>#N/A</v>
      </c>
    </row>
    <row r="394" spans="1:7" x14ac:dyDescent="0.25">
      <c r="A394" s="3" t="str">
        <f t="shared" si="48"/>
        <v/>
      </c>
      <c r="B394" s="3" t="str">
        <f t="shared" si="42"/>
        <v/>
      </c>
      <c r="C394" s="3" t="str">
        <f t="shared" si="43"/>
        <v/>
      </c>
      <c r="D394" s="5" t="str">
        <f t="shared" si="44"/>
        <v/>
      </c>
      <c r="E394" s="5" t="str">
        <f t="shared" si="45"/>
        <v/>
      </c>
      <c r="F394" s="5" t="str">
        <f t="shared" si="46"/>
        <v/>
      </c>
      <c r="G394" s="5" t="e">
        <f t="shared" si="47"/>
        <v>#N/A</v>
      </c>
    </row>
    <row r="395" spans="1:7" x14ac:dyDescent="0.25">
      <c r="A395" s="3" t="str">
        <f t="shared" si="48"/>
        <v/>
      </c>
      <c r="B395" s="3" t="str">
        <f t="shared" si="42"/>
        <v/>
      </c>
      <c r="C395" s="3" t="str">
        <f t="shared" si="43"/>
        <v/>
      </c>
      <c r="D395" s="5" t="str">
        <f t="shared" si="44"/>
        <v/>
      </c>
      <c r="E395" s="5" t="str">
        <f t="shared" si="45"/>
        <v/>
      </c>
      <c r="F395" s="5" t="str">
        <f t="shared" si="46"/>
        <v/>
      </c>
      <c r="G395" s="5" t="e">
        <f t="shared" si="47"/>
        <v>#N/A</v>
      </c>
    </row>
    <row r="396" spans="1:7" x14ac:dyDescent="0.25">
      <c r="A396" s="3" t="str">
        <f t="shared" si="48"/>
        <v/>
      </c>
      <c r="B396" s="3" t="str">
        <f t="shared" si="42"/>
        <v/>
      </c>
      <c r="C396" s="3" t="str">
        <f t="shared" si="43"/>
        <v/>
      </c>
      <c r="D396" s="5" t="str">
        <f t="shared" si="44"/>
        <v/>
      </c>
      <c r="E396" s="5" t="str">
        <f t="shared" si="45"/>
        <v/>
      </c>
      <c r="F396" s="5" t="str">
        <f t="shared" si="46"/>
        <v/>
      </c>
      <c r="G396" s="5" t="e">
        <f t="shared" si="47"/>
        <v>#N/A</v>
      </c>
    </row>
    <row r="397" spans="1:7" x14ac:dyDescent="0.25">
      <c r="A397" s="3" t="str">
        <f t="shared" si="48"/>
        <v/>
      </c>
      <c r="B397" s="3" t="str">
        <f t="shared" si="42"/>
        <v/>
      </c>
      <c r="C397" s="3" t="str">
        <f t="shared" si="43"/>
        <v/>
      </c>
      <c r="D397" s="5" t="str">
        <f t="shared" si="44"/>
        <v/>
      </c>
      <c r="E397" s="5" t="str">
        <f t="shared" si="45"/>
        <v/>
      </c>
      <c r="F397" s="5" t="str">
        <f t="shared" si="46"/>
        <v/>
      </c>
      <c r="G397" s="5" t="e">
        <f t="shared" si="47"/>
        <v>#N/A</v>
      </c>
    </row>
    <row r="398" spans="1:7" x14ac:dyDescent="0.25">
      <c r="A398" s="3" t="str">
        <f t="shared" si="48"/>
        <v/>
      </c>
      <c r="B398" s="3" t="str">
        <f t="shared" si="42"/>
        <v/>
      </c>
      <c r="C398" s="3" t="str">
        <f t="shared" si="43"/>
        <v/>
      </c>
      <c r="D398" s="5" t="str">
        <f t="shared" si="44"/>
        <v/>
      </c>
      <c r="E398" s="5" t="str">
        <f t="shared" si="45"/>
        <v/>
      </c>
      <c r="F398" s="5" t="str">
        <f t="shared" si="46"/>
        <v/>
      </c>
      <c r="G398" s="5" t="e">
        <f t="shared" si="47"/>
        <v>#N/A</v>
      </c>
    </row>
    <row r="399" spans="1:7" x14ac:dyDescent="0.25">
      <c r="A399" s="3" t="str">
        <f t="shared" si="48"/>
        <v/>
      </c>
      <c r="B399" s="3" t="str">
        <f t="shared" si="42"/>
        <v/>
      </c>
      <c r="C399" s="3" t="str">
        <f t="shared" si="43"/>
        <v/>
      </c>
      <c r="D399" s="5" t="str">
        <f t="shared" si="44"/>
        <v/>
      </c>
      <c r="E399" s="5" t="str">
        <f t="shared" si="45"/>
        <v/>
      </c>
      <c r="F399" s="5" t="str">
        <f t="shared" si="46"/>
        <v/>
      </c>
      <c r="G399" s="5" t="e">
        <f t="shared" si="47"/>
        <v>#N/A</v>
      </c>
    </row>
    <row r="400" spans="1:7" x14ac:dyDescent="0.25">
      <c r="A400" s="3" t="str">
        <f t="shared" si="48"/>
        <v/>
      </c>
      <c r="B400" s="3" t="str">
        <f t="shared" si="42"/>
        <v/>
      </c>
      <c r="C400" s="3" t="str">
        <f t="shared" si="43"/>
        <v/>
      </c>
      <c r="D400" s="5" t="str">
        <f t="shared" si="44"/>
        <v/>
      </c>
      <c r="E400" s="5" t="str">
        <f t="shared" si="45"/>
        <v/>
      </c>
      <c r="F400" s="5" t="str">
        <f t="shared" si="46"/>
        <v/>
      </c>
      <c r="G400" s="5" t="e">
        <f t="shared" si="47"/>
        <v>#N/A</v>
      </c>
    </row>
    <row r="401" spans="1:7" x14ac:dyDescent="0.25">
      <c r="A401" s="3" t="str">
        <f t="shared" si="48"/>
        <v/>
      </c>
      <c r="B401" s="3" t="str">
        <f t="shared" si="42"/>
        <v/>
      </c>
      <c r="C401" s="3" t="str">
        <f t="shared" si="43"/>
        <v/>
      </c>
      <c r="D401" s="5" t="str">
        <f t="shared" si="44"/>
        <v/>
      </c>
      <c r="E401" s="5" t="str">
        <f t="shared" si="45"/>
        <v/>
      </c>
      <c r="F401" s="5" t="str">
        <f t="shared" si="46"/>
        <v/>
      </c>
      <c r="G401" s="5" t="e">
        <f t="shared" si="47"/>
        <v>#N/A</v>
      </c>
    </row>
    <row r="402" spans="1:7" x14ac:dyDescent="0.25">
      <c r="A402" s="3" t="str">
        <f t="shared" si="48"/>
        <v/>
      </c>
      <c r="B402" s="3" t="str">
        <f t="shared" si="42"/>
        <v/>
      </c>
      <c r="C402" s="3" t="str">
        <f t="shared" si="43"/>
        <v/>
      </c>
      <c r="D402" s="5" t="str">
        <f t="shared" si="44"/>
        <v/>
      </c>
      <c r="E402" s="5" t="str">
        <f t="shared" si="45"/>
        <v/>
      </c>
      <c r="F402" s="5" t="str">
        <f t="shared" si="46"/>
        <v/>
      </c>
      <c r="G402" s="5" t="e">
        <f t="shared" si="47"/>
        <v>#N/A</v>
      </c>
    </row>
    <row r="403" spans="1:7" x14ac:dyDescent="0.25">
      <c r="A403" s="3" t="str">
        <f t="shared" si="48"/>
        <v/>
      </c>
      <c r="B403" s="3" t="str">
        <f t="shared" si="42"/>
        <v/>
      </c>
      <c r="C403" s="3" t="str">
        <f t="shared" si="43"/>
        <v/>
      </c>
      <c r="D403" s="5" t="str">
        <f t="shared" si="44"/>
        <v/>
      </c>
      <c r="E403" s="5" t="str">
        <f t="shared" si="45"/>
        <v/>
      </c>
      <c r="F403" s="5" t="str">
        <f t="shared" si="46"/>
        <v/>
      </c>
      <c r="G403" s="5" t="e">
        <f t="shared" si="47"/>
        <v>#N/A</v>
      </c>
    </row>
    <row r="404" spans="1:7" x14ac:dyDescent="0.25">
      <c r="A404" s="3" t="str">
        <f t="shared" si="48"/>
        <v/>
      </c>
      <c r="B404" s="3" t="str">
        <f t="shared" si="42"/>
        <v/>
      </c>
      <c r="C404" s="3" t="str">
        <f t="shared" si="43"/>
        <v/>
      </c>
      <c r="D404" s="5" t="str">
        <f t="shared" si="44"/>
        <v/>
      </c>
      <c r="E404" s="5" t="str">
        <f t="shared" si="45"/>
        <v/>
      </c>
      <c r="F404" s="5" t="str">
        <f t="shared" si="46"/>
        <v/>
      </c>
      <c r="G404" s="5" t="e">
        <f t="shared" si="47"/>
        <v>#N/A</v>
      </c>
    </row>
    <row r="405" spans="1:7" x14ac:dyDescent="0.25">
      <c r="A405" s="3" t="str">
        <f t="shared" si="48"/>
        <v/>
      </c>
      <c r="B405" s="3" t="str">
        <f t="shared" si="42"/>
        <v/>
      </c>
      <c r="C405" s="3" t="str">
        <f t="shared" si="43"/>
        <v/>
      </c>
      <c r="D405" s="5" t="str">
        <f t="shared" si="44"/>
        <v/>
      </c>
      <c r="E405" s="5" t="str">
        <f t="shared" si="45"/>
        <v/>
      </c>
      <c r="F405" s="5" t="str">
        <f t="shared" si="46"/>
        <v/>
      </c>
      <c r="G405" s="5" t="e">
        <f t="shared" si="47"/>
        <v>#N/A</v>
      </c>
    </row>
    <row r="406" spans="1:7" x14ac:dyDescent="0.25">
      <c r="A406" s="3" t="str">
        <f t="shared" si="48"/>
        <v/>
      </c>
      <c r="B406" s="3" t="str">
        <f t="shared" si="42"/>
        <v/>
      </c>
      <c r="C406" s="3" t="str">
        <f t="shared" si="43"/>
        <v/>
      </c>
      <c r="D406" s="5" t="str">
        <f t="shared" si="44"/>
        <v/>
      </c>
      <c r="E406" s="5" t="str">
        <f t="shared" si="45"/>
        <v/>
      </c>
      <c r="F406" s="5" t="str">
        <f t="shared" si="46"/>
        <v/>
      </c>
      <c r="G406" s="5" t="e">
        <f t="shared" si="47"/>
        <v>#N/A</v>
      </c>
    </row>
    <row r="407" spans="1:7" x14ac:dyDescent="0.25">
      <c r="A407" s="3" t="str">
        <f t="shared" si="48"/>
        <v/>
      </c>
      <c r="B407" s="3" t="str">
        <f t="shared" si="42"/>
        <v/>
      </c>
      <c r="C407" s="3" t="str">
        <f t="shared" si="43"/>
        <v/>
      </c>
      <c r="D407" s="5" t="str">
        <f t="shared" si="44"/>
        <v/>
      </c>
      <c r="E407" s="5" t="str">
        <f t="shared" si="45"/>
        <v/>
      </c>
      <c r="F407" s="5" t="str">
        <f t="shared" si="46"/>
        <v/>
      </c>
      <c r="G407" s="5" t="e">
        <f t="shared" si="47"/>
        <v>#N/A</v>
      </c>
    </row>
    <row r="408" spans="1:7" x14ac:dyDescent="0.25">
      <c r="A408" s="3" t="str">
        <f t="shared" si="48"/>
        <v/>
      </c>
      <c r="B408" s="3" t="str">
        <f t="shared" si="42"/>
        <v/>
      </c>
      <c r="C408" s="3" t="str">
        <f t="shared" si="43"/>
        <v/>
      </c>
      <c r="D408" s="5" t="str">
        <f t="shared" si="44"/>
        <v/>
      </c>
      <c r="E408" s="5" t="str">
        <f t="shared" si="45"/>
        <v/>
      </c>
      <c r="F408" s="5" t="str">
        <f t="shared" si="46"/>
        <v/>
      </c>
      <c r="G408" s="5" t="e">
        <f t="shared" si="47"/>
        <v>#N/A</v>
      </c>
    </row>
    <row r="409" spans="1:7" x14ac:dyDescent="0.25">
      <c r="A409" s="3" t="str">
        <f t="shared" si="48"/>
        <v/>
      </c>
      <c r="B409" s="3" t="str">
        <f t="shared" si="42"/>
        <v/>
      </c>
      <c r="C409" s="3" t="str">
        <f t="shared" si="43"/>
        <v/>
      </c>
      <c r="D409" s="5" t="str">
        <f t="shared" si="44"/>
        <v/>
      </c>
      <c r="E409" s="5" t="str">
        <f t="shared" si="45"/>
        <v/>
      </c>
      <c r="F409" s="5" t="str">
        <f t="shared" si="46"/>
        <v/>
      </c>
      <c r="G409" s="5" t="e">
        <f t="shared" si="47"/>
        <v>#N/A</v>
      </c>
    </row>
    <row r="410" spans="1:7" x14ac:dyDescent="0.25">
      <c r="A410" s="3" t="str">
        <f t="shared" si="48"/>
        <v/>
      </c>
      <c r="B410" s="3" t="str">
        <f t="shared" si="42"/>
        <v/>
      </c>
      <c r="C410" s="3" t="str">
        <f t="shared" si="43"/>
        <v/>
      </c>
      <c r="D410" s="5" t="str">
        <f t="shared" si="44"/>
        <v/>
      </c>
      <c r="E410" s="5" t="str">
        <f t="shared" si="45"/>
        <v/>
      </c>
      <c r="F410" s="5" t="str">
        <f t="shared" si="46"/>
        <v/>
      </c>
      <c r="G410" s="5" t="e">
        <f t="shared" si="47"/>
        <v>#N/A</v>
      </c>
    </row>
    <row r="411" spans="1:7" x14ac:dyDescent="0.25">
      <c r="A411" s="3" t="str">
        <f t="shared" si="48"/>
        <v/>
      </c>
      <c r="B411" s="3" t="str">
        <f t="shared" si="42"/>
        <v/>
      </c>
      <c r="C411" s="3" t="str">
        <f t="shared" si="43"/>
        <v/>
      </c>
      <c r="D411" s="5" t="str">
        <f t="shared" si="44"/>
        <v/>
      </c>
      <c r="E411" s="5" t="str">
        <f t="shared" si="45"/>
        <v/>
      </c>
      <c r="F411" s="5" t="str">
        <f t="shared" si="46"/>
        <v/>
      </c>
      <c r="G411" s="5" t="e">
        <f t="shared" si="47"/>
        <v>#N/A</v>
      </c>
    </row>
    <row r="412" spans="1:7" x14ac:dyDescent="0.25">
      <c r="A412" s="3" t="str">
        <f t="shared" si="48"/>
        <v/>
      </c>
      <c r="B412" s="3" t="str">
        <f t="shared" si="42"/>
        <v/>
      </c>
      <c r="C412" s="3" t="str">
        <f t="shared" si="43"/>
        <v/>
      </c>
      <c r="D412" s="5" t="str">
        <f t="shared" si="44"/>
        <v/>
      </c>
      <c r="E412" s="5" t="str">
        <f t="shared" si="45"/>
        <v/>
      </c>
      <c r="F412" s="5" t="str">
        <f t="shared" si="46"/>
        <v/>
      </c>
      <c r="G412" s="5" t="e">
        <f t="shared" si="47"/>
        <v>#N/A</v>
      </c>
    </row>
    <row r="413" spans="1:7" x14ac:dyDescent="0.25">
      <c r="A413" s="3" t="str">
        <f t="shared" si="48"/>
        <v/>
      </c>
      <c r="B413" s="3" t="str">
        <f t="shared" si="42"/>
        <v/>
      </c>
      <c r="C413" s="3" t="str">
        <f t="shared" si="43"/>
        <v/>
      </c>
      <c r="D413" s="5" t="str">
        <f t="shared" si="44"/>
        <v/>
      </c>
      <c r="E413" s="5" t="str">
        <f t="shared" si="45"/>
        <v/>
      </c>
      <c r="F413" s="5" t="str">
        <f t="shared" si="46"/>
        <v/>
      </c>
      <c r="G413" s="5" t="e">
        <f t="shared" si="47"/>
        <v>#N/A</v>
      </c>
    </row>
    <row r="414" spans="1:7" x14ac:dyDescent="0.25">
      <c r="A414" s="3" t="str">
        <f t="shared" si="48"/>
        <v/>
      </c>
      <c r="B414" s="3" t="str">
        <f t="shared" si="42"/>
        <v/>
      </c>
      <c r="C414" s="3" t="str">
        <f t="shared" si="43"/>
        <v/>
      </c>
      <c r="D414" s="5" t="str">
        <f t="shared" si="44"/>
        <v/>
      </c>
      <c r="E414" s="5" t="str">
        <f t="shared" si="45"/>
        <v/>
      </c>
      <c r="F414" s="5" t="str">
        <f t="shared" si="46"/>
        <v/>
      </c>
      <c r="G414" s="5" t="e">
        <f t="shared" si="47"/>
        <v>#N/A</v>
      </c>
    </row>
    <row r="415" spans="1:7" x14ac:dyDescent="0.25">
      <c r="A415" s="3" t="str">
        <f t="shared" si="48"/>
        <v/>
      </c>
      <c r="B415" s="3" t="str">
        <f t="shared" si="42"/>
        <v/>
      </c>
      <c r="C415" s="3" t="str">
        <f t="shared" si="43"/>
        <v/>
      </c>
      <c r="D415" s="5" t="str">
        <f t="shared" si="44"/>
        <v/>
      </c>
      <c r="E415" s="5" t="str">
        <f t="shared" si="45"/>
        <v/>
      </c>
      <c r="F415" s="5" t="str">
        <f t="shared" si="46"/>
        <v/>
      </c>
      <c r="G415" s="5" t="e">
        <f t="shared" si="47"/>
        <v>#N/A</v>
      </c>
    </row>
    <row r="416" spans="1:7" x14ac:dyDescent="0.25">
      <c r="A416" s="3" t="str">
        <f t="shared" si="48"/>
        <v/>
      </c>
      <c r="B416" s="3" t="str">
        <f t="shared" si="42"/>
        <v/>
      </c>
      <c r="C416" s="3" t="str">
        <f t="shared" si="43"/>
        <v/>
      </c>
      <c r="D416" s="5" t="str">
        <f t="shared" si="44"/>
        <v/>
      </c>
      <c r="E416" s="5" t="str">
        <f t="shared" si="45"/>
        <v/>
      </c>
      <c r="F416" s="5" t="str">
        <f t="shared" si="46"/>
        <v/>
      </c>
      <c r="G416" s="5" t="e">
        <f t="shared" si="47"/>
        <v>#N/A</v>
      </c>
    </row>
    <row r="417" spans="1:7" x14ac:dyDescent="0.25">
      <c r="A417" s="3" t="str">
        <f t="shared" si="48"/>
        <v/>
      </c>
      <c r="B417" s="3" t="str">
        <f t="shared" si="42"/>
        <v/>
      </c>
      <c r="C417" s="3" t="str">
        <f t="shared" si="43"/>
        <v/>
      </c>
      <c r="D417" s="5" t="str">
        <f t="shared" si="44"/>
        <v/>
      </c>
      <c r="E417" s="5" t="str">
        <f t="shared" si="45"/>
        <v/>
      </c>
      <c r="F417" s="5" t="str">
        <f t="shared" si="46"/>
        <v/>
      </c>
      <c r="G417" s="5" t="e">
        <f t="shared" si="47"/>
        <v>#N/A</v>
      </c>
    </row>
    <row r="418" spans="1:7" x14ac:dyDescent="0.25">
      <c r="A418" s="3" t="str">
        <f t="shared" si="48"/>
        <v/>
      </c>
      <c r="B418" s="3" t="str">
        <f t="shared" si="42"/>
        <v/>
      </c>
      <c r="C418" s="3" t="str">
        <f t="shared" si="43"/>
        <v/>
      </c>
      <c r="D418" s="5" t="str">
        <f t="shared" si="44"/>
        <v/>
      </c>
      <c r="E418" s="5" t="str">
        <f t="shared" si="45"/>
        <v/>
      </c>
      <c r="F418" s="5" t="str">
        <f t="shared" si="46"/>
        <v/>
      </c>
      <c r="G418" s="5" t="e">
        <f t="shared" si="47"/>
        <v>#N/A</v>
      </c>
    </row>
    <row r="419" spans="1:7" x14ac:dyDescent="0.25">
      <c r="A419" s="3" t="str">
        <f t="shared" si="48"/>
        <v/>
      </c>
      <c r="B419" s="3" t="str">
        <f t="shared" si="42"/>
        <v/>
      </c>
      <c r="C419" s="3" t="str">
        <f t="shared" si="43"/>
        <v/>
      </c>
      <c r="D419" s="5" t="str">
        <f t="shared" si="44"/>
        <v/>
      </c>
      <c r="E419" s="5" t="str">
        <f t="shared" si="45"/>
        <v/>
      </c>
      <c r="F419" s="5" t="str">
        <f t="shared" si="46"/>
        <v/>
      </c>
      <c r="G419" s="5" t="e">
        <f t="shared" si="47"/>
        <v>#N/A</v>
      </c>
    </row>
    <row r="420" spans="1:7" x14ac:dyDescent="0.25">
      <c r="A420" s="3" t="str">
        <f t="shared" si="48"/>
        <v/>
      </c>
      <c r="B420" s="3" t="str">
        <f t="shared" si="42"/>
        <v/>
      </c>
      <c r="C420" s="3" t="str">
        <f t="shared" si="43"/>
        <v/>
      </c>
      <c r="D420" s="5" t="str">
        <f t="shared" si="44"/>
        <v/>
      </c>
      <c r="E420" s="5" t="str">
        <f t="shared" si="45"/>
        <v/>
      </c>
      <c r="F420" s="5" t="str">
        <f t="shared" si="46"/>
        <v/>
      </c>
      <c r="G420" s="5" t="e">
        <f t="shared" si="47"/>
        <v>#N/A</v>
      </c>
    </row>
    <row r="421" spans="1:7" x14ac:dyDescent="0.25">
      <c r="A421" s="3" t="str">
        <f t="shared" si="48"/>
        <v/>
      </c>
      <c r="B421" s="3" t="str">
        <f t="shared" si="42"/>
        <v/>
      </c>
      <c r="C421" s="3" t="str">
        <f t="shared" si="43"/>
        <v/>
      </c>
      <c r="D421" s="5" t="str">
        <f t="shared" si="44"/>
        <v/>
      </c>
      <c r="E421" s="5" t="str">
        <f t="shared" si="45"/>
        <v/>
      </c>
      <c r="F421" s="5" t="str">
        <f t="shared" si="46"/>
        <v/>
      </c>
      <c r="G421" s="5" t="e">
        <f t="shared" si="47"/>
        <v>#N/A</v>
      </c>
    </row>
    <row r="422" spans="1:7" x14ac:dyDescent="0.25">
      <c r="A422" s="3" t="str">
        <f t="shared" si="48"/>
        <v/>
      </c>
      <c r="B422" s="3" t="str">
        <f t="shared" si="42"/>
        <v/>
      </c>
      <c r="C422" s="3" t="str">
        <f t="shared" si="43"/>
        <v/>
      </c>
      <c r="D422" s="5" t="str">
        <f t="shared" si="44"/>
        <v/>
      </c>
      <c r="E422" s="5" t="str">
        <f t="shared" si="45"/>
        <v/>
      </c>
      <c r="F422" s="5" t="str">
        <f t="shared" si="46"/>
        <v/>
      </c>
      <c r="G422" s="5" t="e">
        <f t="shared" si="47"/>
        <v>#N/A</v>
      </c>
    </row>
    <row r="423" spans="1:7" x14ac:dyDescent="0.25">
      <c r="A423" s="3" t="str">
        <f t="shared" si="48"/>
        <v/>
      </c>
      <c r="B423" s="3" t="str">
        <f t="shared" si="42"/>
        <v/>
      </c>
      <c r="C423" s="3" t="str">
        <f t="shared" si="43"/>
        <v/>
      </c>
      <c r="D423" s="5" t="str">
        <f t="shared" si="44"/>
        <v/>
      </c>
      <c r="E423" s="5" t="str">
        <f t="shared" si="45"/>
        <v/>
      </c>
      <c r="F423" s="5" t="str">
        <f t="shared" si="46"/>
        <v/>
      </c>
      <c r="G423" s="5" t="e">
        <f t="shared" si="47"/>
        <v>#N/A</v>
      </c>
    </row>
    <row r="424" spans="1:7" x14ac:dyDescent="0.25">
      <c r="A424" s="3" t="str">
        <f t="shared" si="48"/>
        <v/>
      </c>
      <c r="B424" s="3" t="str">
        <f t="shared" si="42"/>
        <v/>
      </c>
      <c r="C424" s="3" t="str">
        <f t="shared" si="43"/>
        <v/>
      </c>
      <c r="D424" s="5" t="str">
        <f t="shared" si="44"/>
        <v/>
      </c>
      <c r="E424" s="5" t="str">
        <f t="shared" si="45"/>
        <v/>
      </c>
      <c r="F424" s="5" t="str">
        <f t="shared" si="46"/>
        <v/>
      </c>
      <c r="G424" s="5" t="e">
        <f t="shared" si="47"/>
        <v>#N/A</v>
      </c>
    </row>
    <row r="425" spans="1:7" x14ac:dyDescent="0.25">
      <c r="A425" s="3" t="str">
        <f t="shared" si="48"/>
        <v/>
      </c>
      <c r="B425" s="3" t="str">
        <f t="shared" si="42"/>
        <v/>
      </c>
      <c r="C425" s="3" t="str">
        <f t="shared" si="43"/>
        <v/>
      </c>
      <c r="D425" s="5" t="str">
        <f t="shared" si="44"/>
        <v/>
      </c>
      <c r="E425" s="5" t="str">
        <f t="shared" si="45"/>
        <v/>
      </c>
      <c r="F425" s="5" t="str">
        <f t="shared" si="46"/>
        <v/>
      </c>
      <c r="G425" s="5" t="e">
        <f t="shared" si="47"/>
        <v>#N/A</v>
      </c>
    </row>
    <row r="426" spans="1:7" x14ac:dyDescent="0.25">
      <c r="A426" s="3" t="str">
        <f t="shared" si="48"/>
        <v/>
      </c>
      <c r="B426" s="3" t="str">
        <f t="shared" si="42"/>
        <v/>
      </c>
      <c r="C426" s="3" t="str">
        <f t="shared" si="43"/>
        <v/>
      </c>
      <c r="D426" s="5" t="str">
        <f t="shared" si="44"/>
        <v/>
      </c>
      <c r="E426" s="5" t="str">
        <f t="shared" si="45"/>
        <v/>
      </c>
      <c r="F426" s="5" t="str">
        <f t="shared" si="46"/>
        <v/>
      </c>
      <c r="G426" s="5" t="e">
        <f t="shared" si="47"/>
        <v>#N/A</v>
      </c>
    </row>
    <row r="427" spans="1:7" x14ac:dyDescent="0.25">
      <c r="A427" s="3" t="str">
        <f t="shared" si="48"/>
        <v/>
      </c>
      <c r="B427" s="3" t="str">
        <f t="shared" si="42"/>
        <v/>
      </c>
      <c r="C427" s="3" t="str">
        <f t="shared" si="43"/>
        <v/>
      </c>
      <c r="D427" s="5" t="str">
        <f t="shared" si="44"/>
        <v/>
      </c>
      <c r="E427" s="5" t="str">
        <f t="shared" si="45"/>
        <v/>
      </c>
      <c r="F427" s="5" t="str">
        <f t="shared" si="46"/>
        <v/>
      </c>
      <c r="G427" s="5" t="e">
        <f t="shared" si="47"/>
        <v>#N/A</v>
      </c>
    </row>
    <row r="428" spans="1:7" x14ac:dyDescent="0.25">
      <c r="A428" s="3" t="str">
        <f t="shared" si="48"/>
        <v/>
      </c>
      <c r="B428" s="3" t="str">
        <f t="shared" si="42"/>
        <v/>
      </c>
      <c r="C428" s="3" t="str">
        <f t="shared" si="43"/>
        <v/>
      </c>
      <c r="D428" s="5" t="str">
        <f t="shared" si="44"/>
        <v/>
      </c>
      <c r="E428" s="5" t="str">
        <f t="shared" si="45"/>
        <v/>
      </c>
      <c r="F428" s="5" t="str">
        <f t="shared" si="46"/>
        <v/>
      </c>
      <c r="G428" s="5" t="e">
        <f t="shared" si="47"/>
        <v>#N/A</v>
      </c>
    </row>
    <row r="429" spans="1:7" x14ac:dyDescent="0.25">
      <c r="A429" s="3" t="str">
        <f t="shared" si="48"/>
        <v/>
      </c>
      <c r="B429" s="3" t="str">
        <f t="shared" si="42"/>
        <v/>
      </c>
      <c r="C429" s="3" t="str">
        <f t="shared" si="43"/>
        <v/>
      </c>
      <c r="D429" s="5" t="str">
        <f t="shared" si="44"/>
        <v/>
      </c>
      <c r="E429" s="5" t="str">
        <f t="shared" si="45"/>
        <v/>
      </c>
      <c r="F429" s="5" t="str">
        <f t="shared" si="46"/>
        <v/>
      </c>
      <c r="G429" s="5" t="e">
        <f t="shared" si="47"/>
        <v>#N/A</v>
      </c>
    </row>
    <row r="430" spans="1:7" x14ac:dyDescent="0.25">
      <c r="A430" s="3" t="str">
        <f t="shared" si="48"/>
        <v/>
      </c>
      <c r="B430" s="3" t="str">
        <f t="shared" si="42"/>
        <v/>
      </c>
      <c r="C430" s="3" t="str">
        <f t="shared" si="43"/>
        <v/>
      </c>
      <c r="D430" s="5" t="str">
        <f t="shared" si="44"/>
        <v/>
      </c>
      <c r="E430" s="5" t="str">
        <f t="shared" si="45"/>
        <v/>
      </c>
      <c r="F430" s="5" t="str">
        <f t="shared" si="46"/>
        <v/>
      </c>
      <c r="G430" s="5" t="e">
        <f t="shared" si="47"/>
        <v>#N/A</v>
      </c>
    </row>
    <row r="431" spans="1:7" x14ac:dyDescent="0.25">
      <c r="A431" s="3" t="str">
        <f t="shared" si="48"/>
        <v/>
      </c>
      <c r="B431" s="3" t="str">
        <f t="shared" si="42"/>
        <v/>
      </c>
      <c r="C431" s="3" t="str">
        <f t="shared" si="43"/>
        <v/>
      </c>
      <c r="D431" s="5" t="str">
        <f t="shared" si="44"/>
        <v/>
      </c>
      <c r="E431" s="5" t="str">
        <f t="shared" si="45"/>
        <v/>
      </c>
      <c r="F431" s="5" t="str">
        <f t="shared" si="46"/>
        <v/>
      </c>
      <c r="G431" s="5" t="e">
        <f t="shared" si="47"/>
        <v>#N/A</v>
      </c>
    </row>
    <row r="432" spans="1:7" x14ac:dyDescent="0.25">
      <c r="A432" s="3" t="str">
        <f t="shared" si="48"/>
        <v/>
      </c>
      <c r="B432" s="3" t="str">
        <f t="shared" si="42"/>
        <v/>
      </c>
      <c r="C432" s="3" t="str">
        <f t="shared" si="43"/>
        <v/>
      </c>
      <c r="D432" s="5" t="str">
        <f t="shared" si="44"/>
        <v/>
      </c>
      <c r="E432" s="5" t="str">
        <f t="shared" si="45"/>
        <v/>
      </c>
      <c r="F432" s="5" t="str">
        <f t="shared" si="46"/>
        <v/>
      </c>
      <c r="G432" s="5" t="e">
        <f t="shared" si="47"/>
        <v>#N/A</v>
      </c>
    </row>
    <row r="433" spans="1:7" x14ac:dyDescent="0.25">
      <c r="A433" s="3" t="str">
        <f t="shared" si="48"/>
        <v/>
      </c>
      <c r="B433" s="3" t="str">
        <f t="shared" si="42"/>
        <v/>
      </c>
      <c r="C433" s="3" t="str">
        <f t="shared" si="43"/>
        <v/>
      </c>
      <c r="D433" s="5" t="str">
        <f t="shared" si="44"/>
        <v/>
      </c>
      <c r="E433" s="5" t="str">
        <f t="shared" si="45"/>
        <v/>
      </c>
      <c r="F433" s="5" t="str">
        <f t="shared" si="46"/>
        <v/>
      </c>
      <c r="G433" s="5" t="e">
        <f t="shared" si="47"/>
        <v>#N/A</v>
      </c>
    </row>
    <row r="434" spans="1:7" x14ac:dyDescent="0.25">
      <c r="A434" s="3" t="str">
        <f t="shared" si="48"/>
        <v/>
      </c>
      <c r="B434" s="3" t="str">
        <f t="shared" si="42"/>
        <v/>
      </c>
      <c r="C434" s="3" t="str">
        <f t="shared" si="43"/>
        <v/>
      </c>
      <c r="D434" s="5" t="str">
        <f t="shared" si="44"/>
        <v/>
      </c>
      <c r="E434" s="5" t="str">
        <f t="shared" si="45"/>
        <v/>
      </c>
      <c r="F434" s="5" t="str">
        <f t="shared" si="46"/>
        <v/>
      </c>
      <c r="G434" s="5" t="e">
        <f t="shared" si="47"/>
        <v>#N/A</v>
      </c>
    </row>
    <row r="435" spans="1:7" x14ac:dyDescent="0.25">
      <c r="A435" s="3" t="str">
        <f t="shared" si="48"/>
        <v/>
      </c>
      <c r="B435" s="3" t="str">
        <f t="shared" si="42"/>
        <v/>
      </c>
      <c r="C435" s="3" t="str">
        <f t="shared" si="43"/>
        <v/>
      </c>
      <c r="D435" s="5" t="str">
        <f t="shared" si="44"/>
        <v/>
      </c>
      <c r="E435" s="5" t="str">
        <f t="shared" si="45"/>
        <v/>
      </c>
      <c r="F435" s="5" t="str">
        <f t="shared" si="46"/>
        <v/>
      </c>
      <c r="G435" s="5" t="e">
        <f t="shared" si="47"/>
        <v>#N/A</v>
      </c>
    </row>
    <row r="436" spans="1:7" x14ac:dyDescent="0.25">
      <c r="A436" s="3" t="str">
        <f t="shared" si="48"/>
        <v/>
      </c>
      <c r="B436" s="3" t="str">
        <f t="shared" si="42"/>
        <v/>
      </c>
      <c r="C436" s="3" t="str">
        <f t="shared" si="43"/>
        <v/>
      </c>
      <c r="D436" s="5" t="str">
        <f t="shared" si="44"/>
        <v/>
      </c>
      <c r="E436" s="5" t="str">
        <f t="shared" si="45"/>
        <v/>
      </c>
      <c r="F436" s="5" t="str">
        <f t="shared" si="46"/>
        <v/>
      </c>
      <c r="G436" s="5" t="e">
        <f t="shared" si="47"/>
        <v>#N/A</v>
      </c>
    </row>
    <row r="437" spans="1:7" x14ac:dyDescent="0.25">
      <c r="A437" s="3" t="str">
        <f t="shared" si="48"/>
        <v/>
      </c>
      <c r="B437" s="3" t="str">
        <f t="shared" si="42"/>
        <v/>
      </c>
      <c r="C437" s="3" t="str">
        <f t="shared" si="43"/>
        <v/>
      </c>
      <c r="D437" s="5" t="str">
        <f t="shared" si="44"/>
        <v/>
      </c>
      <c r="E437" s="5" t="str">
        <f t="shared" si="45"/>
        <v/>
      </c>
      <c r="F437" s="5" t="str">
        <f t="shared" si="46"/>
        <v/>
      </c>
      <c r="G437" s="5" t="e">
        <f t="shared" si="47"/>
        <v>#N/A</v>
      </c>
    </row>
    <row r="438" spans="1:7" x14ac:dyDescent="0.25">
      <c r="A438" s="3" t="str">
        <f t="shared" si="48"/>
        <v/>
      </c>
      <c r="B438" s="3" t="str">
        <f t="shared" si="42"/>
        <v/>
      </c>
      <c r="C438" s="3" t="str">
        <f t="shared" si="43"/>
        <v/>
      </c>
      <c r="D438" s="5" t="str">
        <f t="shared" si="44"/>
        <v/>
      </c>
      <c r="E438" s="5" t="str">
        <f t="shared" si="45"/>
        <v/>
      </c>
      <c r="F438" s="5" t="str">
        <f t="shared" si="46"/>
        <v/>
      </c>
      <c r="G438" s="5" t="e">
        <f t="shared" si="47"/>
        <v>#N/A</v>
      </c>
    </row>
    <row r="439" spans="1:7" x14ac:dyDescent="0.25">
      <c r="A439" s="3" t="str">
        <f t="shared" si="48"/>
        <v/>
      </c>
      <c r="B439" s="3" t="str">
        <f t="shared" si="42"/>
        <v/>
      </c>
      <c r="C439" s="3" t="str">
        <f t="shared" si="43"/>
        <v/>
      </c>
      <c r="D439" s="5" t="str">
        <f t="shared" si="44"/>
        <v/>
      </c>
      <c r="E439" s="5" t="str">
        <f t="shared" si="45"/>
        <v/>
      </c>
      <c r="F439" s="5" t="str">
        <f t="shared" si="46"/>
        <v/>
      </c>
      <c r="G439" s="5" t="e">
        <f t="shared" si="47"/>
        <v>#N/A</v>
      </c>
    </row>
    <row r="440" spans="1:7" x14ac:dyDescent="0.25">
      <c r="A440" s="3" t="str">
        <f t="shared" si="48"/>
        <v/>
      </c>
      <c r="B440" s="3" t="str">
        <f t="shared" si="42"/>
        <v/>
      </c>
      <c r="C440" s="3" t="str">
        <f t="shared" si="43"/>
        <v/>
      </c>
      <c r="D440" s="5" t="str">
        <f t="shared" si="44"/>
        <v/>
      </c>
      <c r="E440" s="5" t="str">
        <f t="shared" si="45"/>
        <v/>
      </c>
      <c r="F440" s="5" t="str">
        <f t="shared" si="46"/>
        <v/>
      </c>
      <c r="G440" s="5" t="e">
        <f t="shared" si="47"/>
        <v>#N/A</v>
      </c>
    </row>
    <row r="441" spans="1:7" x14ac:dyDescent="0.25">
      <c r="A441" s="3" t="str">
        <f t="shared" si="48"/>
        <v/>
      </c>
      <c r="B441" s="3" t="str">
        <f t="shared" si="42"/>
        <v/>
      </c>
      <c r="C441" s="3" t="str">
        <f t="shared" si="43"/>
        <v/>
      </c>
      <c r="D441" s="5" t="str">
        <f t="shared" si="44"/>
        <v/>
      </c>
      <c r="E441" s="5" t="str">
        <f t="shared" si="45"/>
        <v/>
      </c>
      <c r="F441" s="5" t="str">
        <f t="shared" si="46"/>
        <v/>
      </c>
      <c r="G441" s="5" t="e">
        <f t="shared" si="47"/>
        <v>#N/A</v>
      </c>
    </row>
    <row r="442" spans="1:7" x14ac:dyDescent="0.25">
      <c r="A442" s="3" t="str">
        <f t="shared" si="48"/>
        <v/>
      </c>
      <c r="B442" s="3" t="str">
        <f t="shared" si="42"/>
        <v/>
      </c>
      <c r="C442" s="3" t="str">
        <f t="shared" si="43"/>
        <v/>
      </c>
      <c r="D442" s="5" t="str">
        <f t="shared" si="44"/>
        <v/>
      </c>
      <c r="E442" s="5" t="str">
        <f t="shared" si="45"/>
        <v/>
      </c>
      <c r="F442" s="5" t="str">
        <f t="shared" si="46"/>
        <v/>
      </c>
      <c r="G442" s="5" t="e">
        <f t="shared" si="47"/>
        <v>#N/A</v>
      </c>
    </row>
    <row r="443" spans="1:7" x14ac:dyDescent="0.25">
      <c r="A443" s="3" t="str">
        <f t="shared" si="48"/>
        <v/>
      </c>
      <c r="B443" s="3" t="str">
        <f t="shared" si="42"/>
        <v/>
      </c>
      <c r="C443" s="3" t="str">
        <f t="shared" si="43"/>
        <v/>
      </c>
      <c r="D443" s="5" t="str">
        <f t="shared" si="44"/>
        <v/>
      </c>
      <c r="E443" s="5" t="str">
        <f t="shared" si="45"/>
        <v/>
      </c>
      <c r="F443" s="5" t="str">
        <f t="shared" si="46"/>
        <v/>
      </c>
      <c r="G443" s="5" t="e">
        <f t="shared" si="47"/>
        <v>#N/A</v>
      </c>
    </row>
    <row r="444" spans="1:7" x14ac:dyDescent="0.25">
      <c r="A444" s="3" t="str">
        <f t="shared" si="48"/>
        <v/>
      </c>
      <c r="B444" s="3" t="str">
        <f t="shared" si="42"/>
        <v/>
      </c>
      <c r="C444" s="3" t="str">
        <f t="shared" si="43"/>
        <v/>
      </c>
      <c r="D444" s="5" t="str">
        <f t="shared" si="44"/>
        <v/>
      </c>
      <c r="E444" s="5" t="str">
        <f t="shared" si="45"/>
        <v/>
      </c>
      <c r="F444" s="5" t="str">
        <f t="shared" si="46"/>
        <v/>
      </c>
      <c r="G444" s="5" t="e">
        <f t="shared" si="47"/>
        <v>#N/A</v>
      </c>
    </row>
    <row r="445" spans="1:7" x14ac:dyDescent="0.25">
      <c r="A445" s="3" t="str">
        <f t="shared" si="48"/>
        <v/>
      </c>
      <c r="B445" s="3" t="str">
        <f t="shared" ref="B445:B508" si="49">IF(INDEX(StartDateValues,ROW(A445))&gt;0,INDEX(StartDateValues,ROW(A445)),"")</f>
        <v/>
      </c>
      <c r="C445" s="3" t="str">
        <f t="shared" ref="C445:C508" si="50">IF(A445="","",A445 - (WEEKDAY(A445)-1))</f>
        <v/>
      </c>
      <c r="D445" s="5" t="str">
        <f t="shared" ref="D445:D508" si="51">IF(C445="", "",YEAR(C445))</f>
        <v/>
      </c>
      <c r="E445" s="5" t="str">
        <f t="shared" ref="E445:E508" si="52">IF(C445="","",WEEKNUM(C445))</f>
        <v/>
      </c>
      <c r="F445" s="5" t="str">
        <f t="shared" ref="F445:F508" si="53">IF(C445="","",D445&amp;"-"&amp;TEXT(E445,"00"))</f>
        <v/>
      </c>
      <c r="G445" s="5" t="e">
        <f t="shared" ref="G445:G508" si="54">IF(OR(A445="",B445=""),NA(),MAX(0,IF(A445-B445=0,SameDayCycleTimeSettingValue,A445-B445)))</f>
        <v>#N/A</v>
      </c>
    </row>
    <row r="446" spans="1:7" x14ac:dyDescent="0.25">
      <c r="A446" s="3" t="str">
        <f t="shared" si="48"/>
        <v/>
      </c>
      <c r="B446" s="3" t="str">
        <f t="shared" si="49"/>
        <v/>
      </c>
      <c r="C446" s="3" t="str">
        <f t="shared" si="50"/>
        <v/>
      </c>
      <c r="D446" s="5" t="str">
        <f t="shared" si="51"/>
        <v/>
      </c>
      <c r="E446" s="5" t="str">
        <f t="shared" si="52"/>
        <v/>
      </c>
      <c r="F446" s="5" t="str">
        <f t="shared" si="53"/>
        <v/>
      </c>
      <c r="G446" s="5" t="e">
        <f t="shared" si="54"/>
        <v>#N/A</v>
      </c>
    </row>
    <row r="447" spans="1:7" x14ac:dyDescent="0.25">
      <c r="A447" s="3" t="str">
        <f t="shared" si="48"/>
        <v/>
      </c>
      <c r="B447" s="3" t="str">
        <f t="shared" si="49"/>
        <v/>
      </c>
      <c r="C447" s="3" t="str">
        <f t="shared" si="50"/>
        <v/>
      </c>
      <c r="D447" s="5" t="str">
        <f t="shared" si="51"/>
        <v/>
      </c>
      <c r="E447" s="5" t="str">
        <f t="shared" si="52"/>
        <v/>
      </c>
      <c r="F447" s="5" t="str">
        <f t="shared" si="53"/>
        <v/>
      </c>
      <c r="G447" s="5" t="e">
        <f t="shared" si="54"/>
        <v>#N/A</v>
      </c>
    </row>
    <row r="448" spans="1:7" x14ac:dyDescent="0.25">
      <c r="A448" s="3" t="str">
        <f t="shared" si="48"/>
        <v/>
      </c>
      <c r="B448" s="3" t="str">
        <f t="shared" si="49"/>
        <v/>
      </c>
      <c r="C448" s="3" t="str">
        <f t="shared" si="50"/>
        <v/>
      </c>
      <c r="D448" s="5" t="str">
        <f t="shared" si="51"/>
        <v/>
      </c>
      <c r="E448" s="5" t="str">
        <f t="shared" si="52"/>
        <v/>
      </c>
      <c r="F448" s="5" t="str">
        <f t="shared" si="53"/>
        <v/>
      </c>
      <c r="G448" s="5" t="e">
        <f t="shared" si="54"/>
        <v>#N/A</v>
      </c>
    </row>
    <row r="449" spans="1:7" x14ac:dyDescent="0.25">
      <c r="A449" s="3" t="str">
        <f t="shared" si="48"/>
        <v/>
      </c>
      <c r="B449" s="3" t="str">
        <f t="shared" si="49"/>
        <v/>
      </c>
      <c r="C449" s="3" t="str">
        <f t="shared" si="50"/>
        <v/>
      </c>
      <c r="D449" s="5" t="str">
        <f t="shared" si="51"/>
        <v/>
      </c>
      <c r="E449" s="5" t="str">
        <f t="shared" si="52"/>
        <v/>
      </c>
      <c r="F449" s="5" t="str">
        <f t="shared" si="53"/>
        <v/>
      </c>
      <c r="G449" s="5" t="e">
        <f t="shared" si="54"/>
        <v>#N/A</v>
      </c>
    </row>
    <row r="450" spans="1:7" x14ac:dyDescent="0.25">
      <c r="A450" s="3" t="str">
        <f t="shared" ref="A450:A513" si="55">IF(INDEX(CompletedDateValues,ROW(A450))&gt;0,INDEX(CompletedDateValues,ROW(A450)),"")</f>
        <v/>
      </c>
      <c r="B450" s="3" t="str">
        <f t="shared" si="49"/>
        <v/>
      </c>
      <c r="C450" s="3" t="str">
        <f t="shared" si="50"/>
        <v/>
      </c>
      <c r="D450" s="5" t="str">
        <f t="shared" si="51"/>
        <v/>
      </c>
      <c r="E450" s="5" t="str">
        <f t="shared" si="52"/>
        <v/>
      </c>
      <c r="F450" s="5" t="str">
        <f t="shared" si="53"/>
        <v/>
      </c>
      <c r="G450" s="5" t="e">
        <f t="shared" si="54"/>
        <v>#N/A</v>
      </c>
    </row>
    <row r="451" spans="1:7" x14ac:dyDescent="0.25">
      <c r="A451" s="3" t="str">
        <f t="shared" si="55"/>
        <v/>
      </c>
      <c r="B451" s="3" t="str">
        <f t="shared" si="49"/>
        <v/>
      </c>
      <c r="C451" s="3" t="str">
        <f t="shared" si="50"/>
        <v/>
      </c>
      <c r="D451" s="5" t="str">
        <f t="shared" si="51"/>
        <v/>
      </c>
      <c r="E451" s="5" t="str">
        <f t="shared" si="52"/>
        <v/>
      </c>
      <c r="F451" s="5" t="str">
        <f t="shared" si="53"/>
        <v/>
      </c>
      <c r="G451" s="5" t="e">
        <f t="shared" si="54"/>
        <v>#N/A</v>
      </c>
    </row>
    <row r="452" spans="1:7" x14ac:dyDescent="0.25">
      <c r="A452" s="3" t="str">
        <f t="shared" si="55"/>
        <v/>
      </c>
      <c r="B452" s="3" t="str">
        <f t="shared" si="49"/>
        <v/>
      </c>
      <c r="C452" s="3" t="str">
        <f t="shared" si="50"/>
        <v/>
      </c>
      <c r="D452" s="5" t="str">
        <f t="shared" si="51"/>
        <v/>
      </c>
      <c r="E452" s="5" t="str">
        <f t="shared" si="52"/>
        <v/>
      </c>
      <c r="F452" s="5" t="str">
        <f t="shared" si="53"/>
        <v/>
      </c>
      <c r="G452" s="5" t="e">
        <f t="shared" si="54"/>
        <v>#N/A</v>
      </c>
    </row>
    <row r="453" spans="1:7" x14ac:dyDescent="0.25">
      <c r="A453" s="3" t="str">
        <f t="shared" si="55"/>
        <v/>
      </c>
      <c r="B453" s="3" t="str">
        <f t="shared" si="49"/>
        <v/>
      </c>
      <c r="C453" s="3" t="str">
        <f t="shared" si="50"/>
        <v/>
      </c>
      <c r="D453" s="5" t="str">
        <f t="shared" si="51"/>
        <v/>
      </c>
      <c r="E453" s="5" t="str">
        <f t="shared" si="52"/>
        <v/>
      </c>
      <c r="F453" s="5" t="str">
        <f t="shared" si="53"/>
        <v/>
      </c>
      <c r="G453" s="5" t="e">
        <f t="shared" si="54"/>
        <v>#N/A</v>
      </c>
    </row>
    <row r="454" spans="1:7" x14ac:dyDescent="0.25">
      <c r="A454" s="3" t="str">
        <f t="shared" si="55"/>
        <v/>
      </c>
      <c r="B454" s="3" t="str">
        <f t="shared" si="49"/>
        <v/>
      </c>
      <c r="C454" s="3" t="str">
        <f t="shared" si="50"/>
        <v/>
      </c>
      <c r="D454" s="5" t="str">
        <f t="shared" si="51"/>
        <v/>
      </c>
      <c r="E454" s="5" t="str">
        <f t="shared" si="52"/>
        <v/>
      </c>
      <c r="F454" s="5" t="str">
        <f t="shared" si="53"/>
        <v/>
      </c>
      <c r="G454" s="5" t="e">
        <f t="shared" si="54"/>
        <v>#N/A</v>
      </c>
    </row>
    <row r="455" spans="1:7" x14ac:dyDescent="0.25">
      <c r="A455" s="3" t="str">
        <f t="shared" si="55"/>
        <v/>
      </c>
      <c r="B455" s="3" t="str">
        <f t="shared" si="49"/>
        <v/>
      </c>
      <c r="C455" s="3" t="str">
        <f t="shared" si="50"/>
        <v/>
      </c>
      <c r="D455" s="5" t="str">
        <f t="shared" si="51"/>
        <v/>
      </c>
      <c r="E455" s="5" t="str">
        <f t="shared" si="52"/>
        <v/>
      </c>
      <c r="F455" s="5" t="str">
        <f t="shared" si="53"/>
        <v/>
      </c>
      <c r="G455" s="5" t="e">
        <f t="shared" si="54"/>
        <v>#N/A</v>
      </c>
    </row>
    <row r="456" spans="1:7" x14ac:dyDescent="0.25">
      <c r="A456" s="3" t="str">
        <f t="shared" si="55"/>
        <v/>
      </c>
      <c r="B456" s="3" t="str">
        <f t="shared" si="49"/>
        <v/>
      </c>
      <c r="C456" s="3" t="str">
        <f t="shared" si="50"/>
        <v/>
      </c>
      <c r="D456" s="5" t="str">
        <f t="shared" si="51"/>
        <v/>
      </c>
      <c r="E456" s="5" t="str">
        <f t="shared" si="52"/>
        <v/>
      </c>
      <c r="F456" s="5" t="str">
        <f t="shared" si="53"/>
        <v/>
      </c>
      <c r="G456" s="5" t="e">
        <f t="shared" si="54"/>
        <v>#N/A</v>
      </c>
    </row>
    <row r="457" spans="1:7" x14ac:dyDescent="0.25">
      <c r="A457" s="3" t="str">
        <f t="shared" si="55"/>
        <v/>
      </c>
      <c r="B457" s="3" t="str">
        <f t="shared" si="49"/>
        <v/>
      </c>
      <c r="C457" s="3" t="str">
        <f t="shared" si="50"/>
        <v/>
      </c>
      <c r="D457" s="5" t="str">
        <f t="shared" si="51"/>
        <v/>
      </c>
      <c r="E457" s="5" t="str">
        <f t="shared" si="52"/>
        <v/>
      </c>
      <c r="F457" s="5" t="str">
        <f t="shared" si="53"/>
        <v/>
      </c>
      <c r="G457" s="5" t="e">
        <f t="shared" si="54"/>
        <v>#N/A</v>
      </c>
    </row>
    <row r="458" spans="1:7" x14ac:dyDescent="0.25">
      <c r="A458" s="3" t="str">
        <f t="shared" si="55"/>
        <v/>
      </c>
      <c r="B458" s="3" t="str">
        <f t="shared" si="49"/>
        <v/>
      </c>
      <c r="C458" s="3" t="str">
        <f t="shared" si="50"/>
        <v/>
      </c>
      <c r="D458" s="5" t="str">
        <f t="shared" si="51"/>
        <v/>
      </c>
      <c r="E458" s="5" t="str">
        <f t="shared" si="52"/>
        <v/>
      </c>
      <c r="F458" s="5" t="str">
        <f t="shared" si="53"/>
        <v/>
      </c>
      <c r="G458" s="5" t="e">
        <f t="shared" si="54"/>
        <v>#N/A</v>
      </c>
    </row>
    <row r="459" spans="1:7" x14ac:dyDescent="0.25">
      <c r="A459" s="3" t="str">
        <f t="shared" si="55"/>
        <v/>
      </c>
      <c r="B459" s="3" t="str">
        <f t="shared" si="49"/>
        <v/>
      </c>
      <c r="C459" s="3" t="str">
        <f t="shared" si="50"/>
        <v/>
      </c>
      <c r="D459" s="5" t="str">
        <f t="shared" si="51"/>
        <v/>
      </c>
      <c r="E459" s="5" t="str">
        <f t="shared" si="52"/>
        <v/>
      </c>
      <c r="F459" s="5" t="str">
        <f t="shared" si="53"/>
        <v/>
      </c>
      <c r="G459" s="5" t="e">
        <f t="shared" si="54"/>
        <v>#N/A</v>
      </c>
    </row>
    <row r="460" spans="1:7" x14ac:dyDescent="0.25">
      <c r="A460" s="3" t="str">
        <f t="shared" si="55"/>
        <v/>
      </c>
      <c r="B460" s="3" t="str">
        <f t="shared" si="49"/>
        <v/>
      </c>
      <c r="C460" s="3" t="str">
        <f t="shared" si="50"/>
        <v/>
      </c>
      <c r="D460" s="5" t="str">
        <f t="shared" si="51"/>
        <v/>
      </c>
      <c r="E460" s="5" t="str">
        <f t="shared" si="52"/>
        <v/>
      </c>
      <c r="F460" s="5" t="str">
        <f t="shared" si="53"/>
        <v/>
      </c>
      <c r="G460" s="5" t="e">
        <f t="shared" si="54"/>
        <v>#N/A</v>
      </c>
    </row>
    <row r="461" spans="1:7" x14ac:dyDescent="0.25">
      <c r="A461" s="3" t="str">
        <f t="shared" si="55"/>
        <v/>
      </c>
      <c r="B461" s="3" t="str">
        <f t="shared" si="49"/>
        <v/>
      </c>
      <c r="C461" s="3" t="str">
        <f t="shared" si="50"/>
        <v/>
      </c>
      <c r="D461" s="5" t="str">
        <f t="shared" si="51"/>
        <v/>
      </c>
      <c r="E461" s="5" t="str">
        <f t="shared" si="52"/>
        <v/>
      </c>
      <c r="F461" s="5" t="str">
        <f t="shared" si="53"/>
        <v/>
      </c>
      <c r="G461" s="5" t="e">
        <f t="shared" si="54"/>
        <v>#N/A</v>
      </c>
    </row>
    <row r="462" spans="1:7" x14ac:dyDescent="0.25">
      <c r="A462" s="3" t="str">
        <f t="shared" si="55"/>
        <v/>
      </c>
      <c r="B462" s="3" t="str">
        <f t="shared" si="49"/>
        <v/>
      </c>
      <c r="C462" s="3" t="str">
        <f t="shared" si="50"/>
        <v/>
      </c>
      <c r="D462" s="5" t="str">
        <f t="shared" si="51"/>
        <v/>
      </c>
      <c r="E462" s="5" t="str">
        <f t="shared" si="52"/>
        <v/>
      </c>
      <c r="F462" s="5" t="str">
        <f t="shared" si="53"/>
        <v/>
      </c>
      <c r="G462" s="5" t="e">
        <f t="shared" si="54"/>
        <v>#N/A</v>
      </c>
    </row>
    <row r="463" spans="1:7" x14ac:dyDescent="0.25">
      <c r="A463" s="3" t="str">
        <f t="shared" si="55"/>
        <v/>
      </c>
      <c r="B463" s="3" t="str">
        <f t="shared" si="49"/>
        <v/>
      </c>
      <c r="C463" s="3" t="str">
        <f t="shared" si="50"/>
        <v/>
      </c>
      <c r="D463" s="5" t="str">
        <f t="shared" si="51"/>
        <v/>
      </c>
      <c r="E463" s="5" t="str">
        <f t="shared" si="52"/>
        <v/>
      </c>
      <c r="F463" s="5" t="str">
        <f t="shared" si="53"/>
        <v/>
      </c>
      <c r="G463" s="5" t="e">
        <f t="shared" si="54"/>
        <v>#N/A</v>
      </c>
    </row>
    <row r="464" spans="1:7" x14ac:dyDescent="0.25">
      <c r="A464" s="3" t="str">
        <f t="shared" si="55"/>
        <v/>
      </c>
      <c r="B464" s="3" t="str">
        <f t="shared" si="49"/>
        <v/>
      </c>
      <c r="C464" s="3" t="str">
        <f t="shared" si="50"/>
        <v/>
      </c>
      <c r="D464" s="5" t="str">
        <f t="shared" si="51"/>
        <v/>
      </c>
      <c r="E464" s="5" t="str">
        <f t="shared" si="52"/>
        <v/>
      </c>
      <c r="F464" s="5" t="str">
        <f t="shared" si="53"/>
        <v/>
      </c>
      <c r="G464" s="5" t="e">
        <f t="shared" si="54"/>
        <v>#N/A</v>
      </c>
    </row>
    <row r="465" spans="1:7" x14ac:dyDescent="0.25">
      <c r="A465" s="3" t="str">
        <f t="shared" si="55"/>
        <v/>
      </c>
      <c r="B465" s="3" t="str">
        <f t="shared" si="49"/>
        <v/>
      </c>
      <c r="C465" s="3" t="str">
        <f t="shared" si="50"/>
        <v/>
      </c>
      <c r="D465" s="5" t="str">
        <f t="shared" si="51"/>
        <v/>
      </c>
      <c r="E465" s="5" t="str">
        <f t="shared" si="52"/>
        <v/>
      </c>
      <c r="F465" s="5" t="str">
        <f t="shared" si="53"/>
        <v/>
      </c>
      <c r="G465" s="5" t="e">
        <f t="shared" si="54"/>
        <v>#N/A</v>
      </c>
    </row>
    <row r="466" spans="1:7" x14ac:dyDescent="0.25">
      <c r="A466" s="3" t="str">
        <f t="shared" si="55"/>
        <v/>
      </c>
      <c r="B466" s="3" t="str">
        <f t="shared" si="49"/>
        <v/>
      </c>
      <c r="C466" s="3" t="str">
        <f t="shared" si="50"/>
        <v/>
      </c>
      <c r="D466" s="5" t="str">
        <f t="shared" si="51"/>
        <v/>
      </c>
      <c r="E466" s="5" t="str">
        <f t="shared" si="52"/>
        <v/>
      </c>
      <c r="F466" s="5" t="str">
        <f t="shared" si="53"/>
        <v/>
      </c>
      <c r="G466" s="5" t="e">
        <f t="shared" si="54"/>
        <v>#N/A</v>
      </c>
    </row>
    <row r="467" spans="1:7" x14ac:dyDescent="0.25">
      <c r="A467" s="3" t="str">
        <f t="shared" si="55"/>
        <v/>
      </c>
      <c r="B467" s="3" t="str">
        <f t="shared" si="49"/>
        <v/>
      </c>
      <c r="C467" s="3" t="str">
        <f t="shared" si="50"/>
        <v/>
      </c>
      <c r="D467" s="5" t="str">
        <f t="shared" si="51"/>
        <v/>
      </c>
      <c r="E467" s="5" t="str">
        <f t="shared" si="52"/>
        <v/>
      </c>
      <c r="F467" s="5" t="str">
        <f t="shared" si="53"/>
        <v/>
      </c>
      <c r="G467" s="5" t="e">
        <f t="shared" si="54"/>
        <v>#N/A</v>
      </c>
    </row>
    <row r="468" spans="1:7" x14ac:dyDescent="0.25">
      <c r="A468" s="3" t="str">
        <f t="shared" si="55"/>
        <v/>
      </c>
      <c r="B468" s="3" t="str">
        <f t="shared" si="49"/>
        <v/>
      </c>
      <c r="C468" s="3" t="str">
        <f t="shared" si="50"/>
        <v/>
      </c>
      <c r="D468" s="5" t="str">
        <f t="shared" si="51"/>
        <v/>
      </c>
      <c r="E468" s="5" t="str">
        <f t="shared" si="52"/>
        <v/>
      </c>
      <c r="F468" s="5" t="str">
        <f t="shared" si="53"/>
        <v/>
      </c>
      <c r="G468" s="5" t="e">
        <f t="shared" si="54"/>
        <v>#N/A</v>
      </c>
    </row>
    <row r="469" spans="1:7" x14ac:dyDescent="0.25">
      <c r="A469" s="3" t="str">
        <f t="shared" si="55"/>
        <v/>
      </c>
      <c r="B469" s="3" t="str">
        <f t="shared" si="49"/>
        <v/>
      </c>
      <c r="C469" s="3" t="str">
        <f t="shared" si="50"/>
        <v/>
      </c>
      <c r="D469" s="5" t="str">
        <f t="shared" si="51"/>
        <v/>
      </c>
      <c r="E469" s="5" t="str">
        <f t="shared" si="52"/>
        <v/>
      </c>
      <c r="F469" s="5" t="str">
        <f t="shared" si="53"/>
        <v/>
      </c>
      <c r="G469" s="5" t="e">
        <f t="shared" si="54"/>
        <v>#N/A</v>
      </c>
    </row>
    <row r="470" spans="1:7" x14ac:dyDescent="0.25">
      <c r="A470" s="3" t="str">
        <f t="shared" si="55"/>
        <v/>
      </c>
      <c r="B470" s="3" t="str">
        <f t="shared" si="49"/>
        <v/>
      </c>
      <c r="C470" s="3" t="str">
        <f t="shared" si="50"/>
        <v/>
      </c>
      <c r="D470" s="5" t="str">
        <f t="shared" si="51"/>
        <v/>
      </c>
      <c r="E470" s="5" t="str">
        <f t="shared" si="52"/>
        <v/>
      </c>
      <c r="F470" s="5" t="str">
        <f t="shared" si="53"/>
        <v/>
      </c>
      <c r="G470" s="5" t="e">
        <f t="shared" si="54"/>
        <v>#N/A</v>
      </c>
    </row>
    <row r="471" spans="1:7" x14ac:dyDescent="0.25">
      <c r="A471" s="3" t="str">
        <f t="shared" si="55"/>
        <v/>
      </c>
      <c r="B471" s="3" t="str">
        <f t="shared" si="49"/>
        <v/>
      </c>
      <c r="C471" s="3" t="str">
        <f t="shared" si="50"/>
        <v/>
      </c>
      <c r="D471" s="5" t="str">
        <f t="shared" si="51"/>
        <v/>
      </c>
      <c r="E471" s="5" t="str">
        <f t="shared" si="52"/>
        <v/>
      </c>
      <c r="F471" s="5" t="str">
        <f t="shared" si="53"/>
        <v/>
      </c>
      <c r="G471" s="5" t="e">
        <f t="shared" si="54"/>
        <v>#N/A</v>
      </c>
    </row>
    <row r="472" spans="1:7" x14ac:dyDescent="0.25">
      <c r="A472" s="3" t="str">
        <f t="shared" si="55"/>
        <v/>
      </c>
      <c r="B472" s="3" t="str">
        <f t="shared" si="49"/>
        <v/>
      </c>
      <c r="C472" s="3" t="str">
        <f t="shared" si="50"/>
        <v/>
      </c>
      <c r="D472" s="5" t="str">
        <f t="shared" si="51"/>
        <v/>
      </c>
      <c r="E472" s="5" t="str">
        <f t="shared" si="52"/>
        <v/>
      </c>
      <c r="F472" s="5" t="str">
        <f t="shared" si="53"/>
        <v/>
      </c>
      <c r="G472" s="5" t="e">
        <f t="shared" si="54"/>
        <v>#N/A</v>
      </c>
    </row>
    <row r="473" spans="1:7" x14ac:dyDescent="0.25">
      <c r="A473" s="3" t="str">
        <f t="shared" si="55"/>
        <v/>
      </c>
      <c r="B473" s="3" t="str">
        <f t="shared" si="49"/>
        <v/>
      </c>
      <c r="C473" s="3" t="str">
        <f t="shared" si="50"/>
        <v/>
      </c>
      <c r="D473" s="5" t="str">
        <f t="shared" si="51"/>
        <v/>
      </c>
      <c r="E473" s="5" t="str">
        <f t="shared" si="52"/>
        <v/>
      </c>
      <c r="F473" s="5" t="str">
        <f t="shared" si="53"/>
        <v/>
      </c>
      <c r="G473" s="5" t="e">
        <f t="shared" si="54"/>
        <v>#N/A</v>
      </c>
    </row>
    <row r="474" spans="1:7" x14ac:dyDescent="0.25">
      <c r="A474" s="3" t="str">
        <f t="shared" si="55"/>
        <v/>
      </c>
      <c r="B474" s="3" t="str">
        <f t="shared" si="49"/>
        <v/>
      </c>
      <c r="C474" s="3" t="str">
        <f t="shared" si="50"/>
        <v/>
      </c>
      <c r="D474" s="5" t="str">
        <f t="shared" si="51"/>
        <v/>
      </c>
      <c r="E474" s="5" t="str">
        <f t="shared" si="52"/>
        <v/>
      </c>
      <c r="F474" s="5" t="str">
        <f t="shared" si="53"/>
        <v/>
      </c>
      <c r="G474" s="5" t="e">
        <f t="shared" si="54"/>
        <v>#N/A</v>
      </c>
    </row>
    <row r="475" spans="1:7" x14ac:dyDescent="0.25">
      <c r="A475" s="3" t="str">
        <f t="shared" si="55"/>
        <v/>
      </c>
      <c r="B475" s="3" t="str">
        <f t="shared" si="49"/>
        <v/>
      </c>
      <c r="C475" s="3" t="str">
        <f t="shared" si="50"/>
        <v/>
      </c>
      <c r="D475" s="5" t="str">
        <f t="shared" si="51"/>
        <v/>
      </c>
      <c r="E475" s="5" t="str">
        <f t="shared" si="52"/>
        <v/>
      </c>
      <c r="F475" s="5" t="str">
        <f t="shared" si="53"/>
        <v/>
      </c>
      <c r="G475" s="5" t="e">
        <f t="shared" si="54"/>
        <v>#N/A</v>
      </c>
    </row>
    <row r="476" spans="1:7" x14ac:dyDescent="0.25">
      <c r="A476" s="3" t="str">
        <f t="shared" si="55"/>
        <v/>
      </c>
      <c r="B476" s="3" t="str">
        <f t="shared" si="49"/>
        <v/>
      </c>
      <c r="C476" s="3" t="str">
        <f t="shared" si="50"/>
        <v/>
      </c>
      <c r="D476" s="5" t="str">
        <f t="shared" si="51"/>
        <v/>
      </c>
      <c r="E476" s="5" t="str">
        <f t="shared" si="52"/>
        <v/>
      </c>
      <c r="F476" s="5" t="str">
        <f t="shared" si="53"/>
        <v/>
      </c>
      <c r="G476" s="5" t="e">
        <f t="shared" si="54"/>
        <v>#N/A</v>
      </c>
    </row>
    <row r="477" spans="1:7" x14ac:dyDescent="0.25">
      <c r="A477" s="3" t="str">
        <f t="shared" si="55"/>
        <v/>
      </c>
      <c r="B477" s="3" t="str">
        <f t="shared" si="49"/>
        <v/>
      </c>
      <c r="C477" s="3" t="str">
        <f t="shared" si="50"/>
        <v/>
      </c>
      <c r="D477" s="5" t="str">
        <f t="shared" si="51"/>
        <v/>
      </c>
      <c r="E477" s="5" t="str">
        <f t="shared" si="52"/>
        <v/>
      </c>
      <c r="F477" s="5" t="str">
        <f t="shared" si="53"/>
        <v/>
      </c>
      <c r="G477" s="5" t="e">
        <f t="shared" si="54"/>
        <v>#N/A</v>
      </c>
    </row>
    <row r="478" spans="1:7" x14ac:dyDescent="0.25">
      <c r="A478" s="3" t="str">
        <f t="shared" si="55"/>
        <v/>
      </c>
      <c r="B478" s="3" t="str">
        <f t="shared" si="49"/>
        <v/>
      </c>
      <c r="C478" s="3" t="str">
        <f t="shared" si="50"/>
        <v/>
      </c>
      <c r="D478" s="5" t="str">
        <f t="shared" si="51"/>
        <v/>
      </c>
      <c r="E478" s="5" t="str">
        <f t="shared" si="52"/>
        <v/>
      </c>
      <c r="F478" s="5" t="str">
        <f t="shared" si="53"/>
        <v/>
      </c>
      <c r="G478" s="5" t="e">
        <f t="shared" si="54"/>
        <v>#N/A</v>
      </c>
    </row>
    <row r="479" spans="1:7" x14ac:dyDescent="0.25">
      <c r="A479" s="3" t="str">
        <f t="shared" si="55"/>
        <v/>
      </c>
      <c r="B479" s="3" t="str">
        <f t="shared" si="49"/>
        <v/>
      </c>
      <c r="C479" s="3" t="str">
        <f t="shared" si="50"/>
        <v/>
      </c>
      <c r="D479" s="5" t="str">
        <f t="shared" si="51"/>
        <v/>
      </c>
      <c r="E479" s="5" t="str">
        <f t="shared" si="52"/>
        <v/>
      </c>
      <c r="F479" s="5" t="str">
        <f t="shared" si="53"/>
        <v/>
      </c>
      <c r="G479" s="5" t="e">
        <f t="shared" si="54"/>
        <v>#N/A</v>
      </c>
    </row>
    <row r="480" spans="1:7" x14ac:dyDescent="0.25">
      <c r="A480" s="3" t="str">
        <f t="shared" si="55"/>
        <v/>
      </c>
      <c r="B480" s="3" t="str">
        <f t="shared" si="49"/>
        <v/>
      </c>
      <c r="C480" s="3" t="str">
        <f t="shared" si="50"/>
        <v/>
      </c>
      <c r="D480" s="5" t="str">
        <f t="shared" si="51"/>
        <v/>
      </c>
      <c r="E480" s="5" t="str">
        <f t="shared" si="52"/>
        <v/>
      </c>
      <c r="F480" s="5" t="str">
        <f t="shared" si="53"/>
        <v/>
      </c>
      <c r="G480" s="5" t="e">
        <f t="shared" si="54"/>
        <v>#N/A</v>
      </c>
    </row>
    <row r="481" spans="1:7" x14ac:dyDescent="0.25">
      <c r="A481" s="3" t="str">
        <f t="shared" si="55"/>
        <v/>
      </c>
      <c r="B481" s="3" t="str">
        <f t="shared" si="49"/>
        <v/>
      </c>
      <c r="C481" s="3" t="str">
        <f t="shared" si="50"/>
        <v/>
      </c>
      <c r="D481" s="5" t="str">
        <f t="shared" si="51"/>
        <v/>
      </c>
      <c r="E481" s="5" t="str">
        <f t="shared" si="52"/>
        <v/>
      </c>
      <c r="F481" s="5" t="str">
        <f t="shared" si="53"/>
        <v/>
      </c>
      <c r="G481" s="5" t="e">
        <f t="shared" si="54"/>
        <v>#N/A</v>
      </c>
    </row>
    <row r="482" spans="1:7" x14ac:dyDescent="0.25">
      <c r="A482" s="3" t="str">
        <f t="shared" si="55"/>
        <v/>
      </c>
      <c r="B482" s="3" t="str">
        <f t="shared" si="49"/>
        <v/>
      </c>
      <c r="C482" s="3" t="str">
        <f t="shared" si="50"/>
        <v/>
      </c>
      <c r="D482" s="5" t="str">
        <f t="shared" si="51"/>
        <v/>
      </c>
      <c r="E482" s="5" t="str">
        <f t="shared" si="52"/>
        <v/>
      </c>
      <c r="F482" s="5" t="str">
        <f t="shared" si="53"/>
        <v/>
      </c>
      <c r="G482" s="5" t="e">
        <f t="shared" si="54"/>
        <v>#N/A</v>
      </c>
    </row>
    <row r="483" spans="1:7" x14ac:dyDescent="0.25">
      <c r="A483" s="3" t="str">
        <f t="shared" si="55"/>
        <v/>
      </c>
      <c r="B483" s="3" t="str">
        <f t="shared" si="49"/>
        <v/>
      </c>
      <c r="C483" s="3" t="str">
        <f t="shared" si="50"/>
        <v/>
      </c>
      <c r="D483" s="5" t="str">
        <f t="shared" si="51"/>
        <v/>
      </c>
      <c r="E483" s="5" t="str">
        <f t="shared" si="52"/>
        <v/>
      </c>
      <c r="F483" s="5" t="str">
        <f t="shared" si="53"/>
        <v/>
      </c>
      <c r="G483" s="5" t="e">
        <f t="shared" si="54"/>
        <v>#N/A</v>
      </c>
    </row>
    <row r="484" spans="1:7" x14ac:dyDescent="0.25">
      <c r="A484" s="3" t="str">
        <f t="shared" si="55"/>
        <v/>
      </c>
      <c r="B484" s="3" t="str">
        <f t="shared" si="49"/>
        <v/>
      </c>
      <c r="C484" s="3" t="str">
        <f t="shared" si="50"/>
        <v/>
      </c>
      <c r="D484" s="5" t="str">
        <f t="shared" si="51"/>
        <v/>
      </c>
      <c r="E484" s="5" t="str">
        <f t="shared" si="52"/>
        <v/>
      </c>
      <c r="F484" s="5" t="str">
        <f t="shared" si="53"/>
        <v/>
      </c>
      <c r="G484" s="5" t="e">
        <f t="shared" si="54"/>
        <v>#N/A</v>
      </c>
    </row>
    <row r="485" spans="1:7" x14ac:dyDescent="0.25">
      <c r="A485" s="3" t="str">
        <f t="shared" si="55"/>
        <v/>
      </c>
      <c r="B485" s="3" t="str">
        <f t="shared" si="49"/>
        <v/>
      </c>
      <c r="C485" s="3" t="str">
        <f t="shared" si="50"/>
        <v/>
      </c>
      <c r="D485" s="5" t="str">
        <f t="shared" si="51"/>
        <v/>
      </c>
      <c r="E485" s="5" t="str">
        <f t="shared" si="52"/>
        <v/>
      </c>
      <c r="F485" s="5" t="str">
        <f t="shared" si="53"/>
        <v/>
      </c>
      <c r="G485" s="5" t="e">
        <f t="shared" si="54"/>
        <v>#N/A</v>
      </c>
    </row>
    <row r="486" spans="1:7" x14ac:dyDescent="0.25">
      <c r="A486" s="3" t="str">
        <f t="shared" si="55"/>
        <v/>
      </c>
      <c r="B486" s="3" t="str">
        <f t="shared" si="49"/>
        <v/>
      </c>
      <c r="C486" s="3" t="str">
        <f t="shared" si="50"/>
        <v/>
      </c>
      <c r="D486" s="5" t="str">
        <f t="shared" si="51"/>
        <v/>
      </c>
      <c r="E486" s="5" t="str">
        <f t="shared" si="52"/>
        <v/>
      </c>
      <c r="F486" s="5" t="str">
        <f t="shared" si="53"/>
        <v/>
      </c>
      <c r="G486" s="5" t="e">
        <f t="shared" si="54"/>
        <v>#N/A</v>
      </c>
    </row>
    <row r="487" spans="1:7" x14ac:dyDescent="0.25">
      <c r="A487" s="3" t="str">
        <f t="shared" si="55"/>
        <v/>
      </c>
      <c r="B487" s="3" t="str">
        <f t="shared" si="49"/>
        <v/>
      </c>
      <c r="C487" s="3" t="str">
        <f t="shared" si="50"/>
        <v/>
      </c>
      <c r="D487" s="5" t="str">
        <f t="shared" si="51"/>
        <v/>
      </c>
      <c r="E487" s="5" t="str">
        <f t="shared" si="52"/>
        <v/>
      </c>
      <c r="F487" s="5" t="str">
        <f t="shared" si="53"/>
        <v/>
      </c>
      <c r="G487" s="5" t="e">
        <f t="shared" si="54"/>
        <v>#N/A</v>
      </c>
    </row>
    <row r="488" spans="1:7" x14ac:dyDescent="0.25">
      <c r="A488" s="3" t="str">
        <f t="shared" si="55"/>
        <v/>
      </c>
      <c r="B488" s="3" t="str">
        <f t="shared" si="49"/>
        <v/>
      </c>
      <c r="C488" s="3" t="str">
        <f t="shared" si="50"/>
        <v/>
      </c>
      <c r="D488" s="5" t="str">
        <f t="shared" si="51"/>
        <v/>
      </c>
      <c r="E488" s="5" t="str">
        <f t="shared" si="52"/>
        <v/>
      </c>
      <c r="F488" s="5" t="str">
        <f t="shared" si="53"/>
        <v/>
      </c>
      <c r="G488" s="5" t="e">
        <f t="shared" si="54"/>
        <v>#N/A</v>
      </c>
    </row>
    <row r="489" spans="1:7" x14ac:dyDescent="0.25">
      <c r="A489" s="3" t="str">
        <f t="shared" si="55"/>
        <v/>
      </c>
      <c r="B489" s="3" t="str">
        <f t="shared" si="49"/>
        <v/>
      </c>
      <c r="C489" s="3" t="str">
        <f t="shared" si="50"/>
        <v/>
      </c>
      <c r="D489" s="5" t="str">
        <f t="shared" si="51"/>
        <v/>
      </c>
      <c r="E489" s="5" t="str">
        <f t="shared" si="52"/>
        <v/>
      </c>
      <c r="F489" s="5" t="str">
        <f t="shared" si="53"/>
        <v/>
      </c>
      <c r="G489" s="5" t="e">
        <f t="shared" si="54"/>
        <v>#N/A</v>
      </c>
    </row>
    <row r="490" spans="1:7" x14ac:dyDescent="0.25">
      <c r="A490" s="3" t="str">
        <f t="shared" si="55"/>
        <v/>
      </c>
      <c r="B490" s="3" t="str">
        <f t="shared" si="49"/>
        <v/>
      </c>
      <c r="C490" s="3" t="str">
        <f t="shared" si="50"/>
        <v/>
      </c>
      <c r="D490" s="5" t="str">
        <f t="shared" si="51"/>
        <v/>
      </c>
      <c r="E490" s="5" t="str">
        <f t="shared" si="52"/>
        <v/>
      </c>
      <c r="F490" s="5" t="str">
        <f t="shared" si="53"/>
        <v/>
      </c>
      <c r="G490" s="5" t="e">
        <f t="shared" si="54"/>
        <v>#N/A</v>
      </c>
    </row>
    <row r="491" spans="1:7" x14ac:dyDescent="0.25">
      <c r="A491" s="3" t="str">
        <f t="shared" si="55"/>
        <v/>
      </c>
      <c r="B491" s="3" t="str">
        <f t="shared" si="49"/>
        <v/>
      </c>
      <c r="C491" s="3" t="str">
        <f t="shared" si="50"/>
        <v/>
      </c>
      <c r="D491" s="5" t="str">
        <f t="shared" si="51"/>
        <v/>
      </c>
      <c r="E491" s="5" t="str">
        <f t="shared" si="52"/>
        <v/>
      </c>
      <c r="F491" s="5" t="str">
        <f t="shared" si="53"/>
        <v/>
      </c>
      <c r="G491" s="5" t="e">
        <f t="shared" si="54"/>
        <v>#N/A</v>
      </c>
    </row>
    <row r="492" spans="1:7" x14ac:dyDescent="0.25">
      <c r="A492" s="3" t="str">
        <f t="shared" si="55"/>
        <v/>
      </c>
      <c r="B492" s="3" t="str">
        <f t="shared" si="49"/>
        <v/>
      </c>
      <c r="C492" s="3" t="str">
        <f t="shared" si="50"/>
        <v/>
      </c>
      <c r="D492" s="5" t="str">
        <f t="shared" si="51"/>
        <v/>
      </c>
      <c r="E492" s="5" t="str">
        <f t="shared" si="52"/>
        <v/>
      </c>
      <c r="F492" s="5" t="str">
        <f t="shared" si="53"/>
        <v/>
      </c>
      <c r="G492" s="5" t="e">
        <f t="shared" si="54"/>
        <v>#N/A</v>
      </c>
    </row>
    <row r="493" spans="1:7" x14ac:dyDescent="0.25">
      <c r="A493" s="3" t="str">
        <f t="shared" si="55"/>
        <v/>
      </c>
      <c r="B493" s="3" t="str">
        <f t="shared" si="49"/>
        <v/>
      </c>
      <c r="C493" s="3" t="str">
        <f t="shared" si="50"/>
        <v/>
      </c>
      <c r="D493" s="5" t="str">
        <f t="shared" si="51"/>
        <v/>
      </c>
      <c r="E493" s="5" t="str">
        <f t="shared" si="52"/>
        <v/>
      </c>
      <c r="F493" s="5" t="str">
        <f t="shared" si="53"/>
        <v/>
      </c>
      <c r="G493" s="5" t="e">
        <f t="shared" si="54"/>
        <v>#N/A</v>
      </c>
    </row>
    <row r="494" spans="1:7" x14ac:dyDescent="0.25">
      <c r="A494" s="3" t="str">
        <f t="shared" si="55"/>
        <v/>
      </c>
      <c r="B494" s="3" t="str">
        <f t="shared" si="49"/>
        <v/>
      </c>
      <c r="C494" s="3" t="str">
        <f t="shared" si="50"/>
        <v/>
      </c>
      <c r="D494" s="5" t="str">
        <f t="shared" si="51"/>
        <v/>
      </c>
      <c r="E494" s="5" t="str">
        <f t="shared" si="52"/>
        <v/>
      </c>
      <c r="F494" s="5" t="str">
        <f t="shared" si="53"/>
        <v/>
      </c>
      <c r="G494" s="5" t="e">
        <f t="shared" si="54"/>
        <v>#N/A</v>
      </c>
    </row>
    <row r="495" spans="1:7" x14ac:dyDescent="0.25">
      <c r="A495" s="3" t="str">
        <f t="shared" si="55"/>
        <v/>
      </c>
      <c r="B495" s="3" t="str">
        <f t="shared" si="49"/>
        <v/>
      </c>
      <c r="C495" s="3" t="str">
        <f t="shared" si="50"/>
        <v/>
      </c>
      <c r="D495" s="5" t="str">
        <f t="shared" si="51"/>
        <v/>
      </c>
      <c r="E495" s="5" t="str">
        <f t="shared" si="52"/>
        <v/>
      </c>
      <c r="F495" s="5" t="str">
        <f t="shared" si="53"/>
        <v/>
      </c>
      <c r="G495" s="5" t="e">
        <f t="shared" si="54"/>
        <v>#N/A</v>
      </c>
    </row>
    <row r="496" spans="1:7" x14ac:dyDescent="0.25">
      <c r="A496" s="3" t="str">
        <f t="shared" si="55"/>
        <v/>
      </c>
      <c r="B496" s="3" t="str">
        <f t="shared" si="49"/>
        <v/>
      </c>
      <c r="C496" s="3" t="str">
        <f t="shared" si="50"/>
        <v/>
      </c>
      <c r="D496" s="5" t="str">
        <f t="shared" si="51"/>
        <v/>
      </c>
      <c r="E496" s="5" t="str">
        <f t="shared" si="52"/>
        <v/>
      </c>
      <c r="F496" s="5" t="str">
        <f t="shared" si="53"/>
        <v/>
      </c>
      <c r="G496" s="5" t="e">
        <f t="shared" si="54"/>
        <v>#N/A</v>
      </c>
    </row>
    <row r="497" spans="1:7" x14ac:dyDescent="0.25">
      <c r="A497" s="3" t="str">
        <f t="shared" si="55"/>
        <v/>
      </c>
      <c r="B497" s="3" t="str">
        <f t="shared" si="49"/>
        <v/>
      </c>
      <c r="C497" s="3" t="str">
        <f t="shared" si="50"/>
        <v/>
      </c>
      <c r="D497" s="5" t="str">
        <f t="shared" si="51"/>
        <v/>
      </c>
      <c r="E497" s="5" t="str">
        <f t="shared" si="52"/>
        <v/>
      </c>
      <c r="F497" s="5" t="str">
        <f t="shared" si="53"/>
        <v/>
      </c>
      <c r="G497" s="5" t="e">
        <f t="shared" si="54"/>
        <v>#N/A</v>
      </c>
    </row>
    <row r="498" spans="1:7" x14ac:dyDescent="0.25">
      <c r="A498" s="3" t="str">
        <f t="shared" si="55"/>
        <v/>
      </c>
      <c r="B498" s="3" t="str">
        <f t="shared" si="49"/>
        <v/>
      </c>
      <c r="C498" s="3" t="str">
        <f t="shared" si="50"/>
        <v/>
      </c>
      <c r="D498" s="5" t="str">
        <f t="shared" si="51"/>
        <v/>
      </c>
      <c r="E498" s="5" t="str">
        <f t="shared" si="52"/>
        <v/>
      </c>
      <c r="F498" s="5" t="str">
        <f t="shared" si="53"/>
        <v/>
      </c>
      <c r="G498" s="5" t="e">
        <f t="shared" si="54"/>
        <v>#N/A</v>
      </c>
    </row>
    <row r="499" spans="1:7" x14ac:dyDescent="0.25">
      <c r="A499" s="3" t="str">
        <f t="shared" si="55"/>
        <v/>
      </c>
      <c r="B499" s="3" t="str">
        <f t="shared" si="49"/>
        <v/>
      </c>
      <c r="C499" s="3" t="str">
        <f t="shared" si="50"/>
        <v/>
      </c>
      <c r="D499" s="5" t="str">
        <f t="shared" si="51"/>
        <v/>
      </c>
      <c r="E499" s="5" t="str">
        <f t="shared" si="52"/>
        <v/>
      </c>
      <c r="F499" s="5" t="str">
        <f t="shared" si="53"/>
        <v/>
      </c>
      <c r="G499" s="5" t="e">
        <f t="shared" si="54"/>
        <v>#N/A</v>
      </c>
    </row>
    <row r="500" spans="1:7" x14ac:dyDescent="0.25">
      <c r="A500" s="3" t="str">
        <f t="shared" si="55"/>
        <v/>
      </c>
      <c r="B500" s="3" t="str">
        <f t="shared" si="49"/>
        <v/>
      </c>
      <c r="C500" s="3" t="str">
        <f t="shared" si="50"/>
        <v/>
      </c>
      <c r="D500" s="5" t="str">
        <f t="shared" si="51"/>
        <v/>
      </c>
      <c r="E500" s="5" t="str">
        <f t="shared" si="52"/>
        <v/>
      </c>
      <c r="F500" s="5" t="str">
        <f t="shared" si="53"/>
        <v/>
      </c>
      <c r="G500" s="5" t="e">
        <f t="shared" si="54"/>
        <v>#N/A</v>
      </c>
    </row>
    <row r="501" spans="1:7" x14ac:dyDescent="0.25">
      <c r="A501" s="3" t="str">
        <f t="shared" si="55"/>
        <v/>
      </c>
      <c r="B501" s="3" t="str">
        <f t="shared" si="49"/>
        <v/>
      </c>
      <c r="C501" s="3" t="str">
        <f t="shared" si="50"/>
        <v/>
      </c>
      <c r="D501" s="5" t="str">
        <f t="shared" si="51"/>
        <v/>
      </c>
      <c r="E501" s="5" t="str">
        <f t="shared" si="52"/>
        <v/>
      </c>
      <c r="F501" s="5" t="str">
        <f t="shared" si="53"/>
        <v/>
      </c>
      <c r="G501" s="5" t="e">
        <f t="shared" si="54"/>
        <v>#N/A</v>
      </c>
    </row>
    <row r="502" spans="1:7" x14ac:dyDescent="0.25">
      <c r="A502" s="3" t="str">
        <f t="shared" si="55"/>
        <v/>
      </c>
      <c r="B502" s="3" t="str">
        <f t="shared" si="49"/>
        <v/>
      </c>
      <c r="C502" s="3" t="str">
        <f t="shared" si="50"/>
        <v/>
      </c>
      <c r="D502" s="5" t="str">
        <f t="shared" si="51"/>
        <v/>
      </c>
      <c r="E502" s="5" t="str">
        <f t="shared" si="52"/>
        <v/>
      </c>
      <c r="F502" s="5" t="str">
        <f t="shared" si="53"/>
        <v/>
      </c>
      <c r="G502" s="5" t="e">
        <f t="shared" si="54"/>
        <v>#N/A</v>
      </c>
    </row>
    <row r="503" spans="1:7" x14ac:dyDescent="0.25">
      <c r="A503" s="3" t="str">
        <f t="shared" si="55"/>
        <v/>
      </c>
      <c r="B503" s="3" t="str">
        <f t="shared" si="49"/>
        <v/>
      </c>
      <c r="C503" s="3" t="str">
        <f t="shared" si="50"/>
        <v/>
      </c>
      <c r="D503" s="5" t="str">
        <f t="shared" si="51"/>
        <v/>
      </c>
      <c r="E503" s="5" t="str">
        <f t="shared" si="52"/>
        <v/>
      </c>
      <c r="F503" s="5" t="str">
        <f t="shared" si="53"/>
        <v/>
      </c>
      <c r="G503" s="5" t="e">
        <f t="shared" si="54"/>
        <v>#N/A</v>
      </c>
    </row>
    <row r="504" spans="1:7" x14ac:dyDescent="0.25">
      <c r="A504" s="3" t="str">
        <f t="shared" si="55"/>
        <v/>
      </c>
      <c r="B504" s="3" t="str">
        <f t="shared" si="49"/>
        <v/>
      </c>
      <c r="C504" s="3" t="str">
        <f t="shared" si="50"/>
        <v/>
      </c>
      <c r="D504" s="5" t="str">
        <f t="shared" si="51"/>
        <v/>
      </c>
      <c r="E504" s="5" t="str">
        <f t="shared" si="52"/>
        <v/>
      </c>
      <c r="F504" s="5" t="str">
        <f t="shared" si="53"/>
        <v/>
      </c>
      <c r="G504" s="5" t="e">
        <f t="shared" si="54"/>
        <v>#N/A</v>
      </c>
    </row>
    <row r="505" spans="1:7" x14ac:dyDescent="0.25">
      <c r="A505" s="3" t="str">
        <f t="shared" si="55"/>
        <v/>
      </c>
      <c r="B505" s="3" t="str">
        <f t="shared" si="49"/>
        <v/>
      </c>
      <c r="C505" s="3" t="str">
        <f t="shared" si="50"/>
        <v/>
      </c>
      <c r="D505" s="5" t="str">
        <f t="shared" si="51"/>
        <v/>
      </c>
      <c r="E505" s="5" t="str">
        <f t="shared" si="52"/>
        <v/>
      </c>
      <c r="F505" s="5" t="str">
        <f t="shared" si="53"/>
        <v/>
      </c>
      <c r="G505" s="5" t="e">
        <f t="shared" si="54"/>
        <v>#N/A</v>
      </c>
    </row>
    <row r="506" spans="1:7" x14ac:dyDescent="0.25">
      <c r="A506" s="3" t="str">
        <f t="shared" si="55"/>
        <v/>
      </c>
      <c r="B506" s="3" t="str">
        <f t="shared" si="49"/>
        <v/>
      </c>
      <c r="C506" s="3" t="str">
        <f t="shared" si="50"/>
        <v/>
      </c>
      <c r="D506" s="5" t="str">
        <f t="shared" si="51"/>
        <v/>
      </c>
      <c r="E506" s="5" t="str">
        <f t="shared" si="52"/>
        <v/>
      </c>
      <c r="F506" s="5" t="str">
        <f t="shared" si="53"/>
        <v/>
      </c>
      <c r="G506" s="5" t="e">
        <f t="shared" si="54"/>
        <v>#N/A</v>
      </c>
    </row>
    <row r="507" spans="1:7" x14ac:dyDescent="0.25">
      <c r="A507" s="3" t="str">
        <f t="shared" si="55"/>
        <v/>
      </c>
      <c r="B507" s="3" t="str">
        <f t="shared" si="49"/>
        <v/>
      </c>
      <c r="C507" s="3" t="str">
        <f t="shared" si="50"/>
        <v/>
      </c>
      <c r="D507" s="5" t="str">
        <f t="shared" si="51"/>
        <v/>
      </c>
      <c r="E507" s="5" t="str">
        <f t="shared" si="52"/>
        <v/>
      </c>
      <c r="F507" s="5" t="str">
        <f t="shared" si="53"/>
        <v/>
      </c>
      <c r="G507" s="5" t="e">
        <f t="shared" si="54"/>
        <v>#N/A</v>
      </c>
    </row>
    <row r="508" spans="1:7" x14ac:dyDescent="0.25">
      <c r="A508" s="3" t="str">
        <f t="shared" si="55"/>
        <v/>
      </c>
      <c r="B508" s="3" t="str">
        <f t="shared" si="49"/>
        <v/>
      </c>
      <c r="C508" s="3" t="str">
        <f t="shared" si="50"/>
        <v/>
      </c>
      <c r="D508" s="5" t="str">
        <f t="shared" si="51"/>
        <v/>
      </c>
      <c r="E508" s="5" t="str">
        <f t="shared" si="52"/>
        <v/>
      </c>
      <c r="F508" s="5" t="str">
        <f t="shared" si="53"/>
        <v/>
      </c>
      <c r="G508" s="5" t="e">
        <f t="shared" si="54"/>
        <v>#N/A</v>
      </c>
    </row>
    <row r="509" spans="1:7" x14ac:dyDescent="0.25">
      <c r="A509" s="3" t="str">
        <f t="shared" si="55"/>
        <v/>
      </c>
      <c r="B509" s="3" t="str">
        <f t="shared" ref="B509:B572" si="56">IF(INDEX(StartDateValues,ROW(A509))&gt;0,INDEX(StartDateValues,ROW(A509)),"")</f>
        <v/>
      </c>
      <c r="C509" s="3" t="str">
        <f t="shared" ref="C509:C572" si="57">IF(A509="","",A509 - (WEEKDAY(A509)-1))</f>
        <v/>
      </c>
      <c r="D509" s="5" t="str">
        <f t="shared" ref="D509:D572" si="58">IF(C509="", "",YEAR(C509))</f>
        <v/>
      </c>
      <c r="E509" s="5" t="str">
        <f t="shared" ref="E509:E572" si="59">IF(C509="","",WEEKNUM(C509))</f>
        <v/>
      </c>
      <c r="F509" s="5" t="str">
        <f t="shared" ref="F509:F572" si="60">IF(C509="","",D509&amp;"-"&amp;TEXT(E509,"00"))</f>
        <v/>
      </c>
      <c r="G509" s="5" t="e">
        <f t="shared" ref="G509:G572" si="61">IF(OR(A509="",B509=""),NA(),MAX(0,IF(A509-B509=0,SameDayCycleTimeSettingValue,A509-B509)))</f>
        <v>#N/A</v>
      </c>
    </row>
    <row r="510" spans="1:7" x14ac:dyDescent="0.25">
      <c r="A510" s="3" t="str">
        <f t="shared" si="55"/>
        <v/>
      </c>
      <c r="B510" s="3" t="str">
        <f t="shared" si="56"/>
        <v/>
      </c>
      <c r="C510" s="3" t="str">
        <f t="shared" si="57"/>
        <v/>
      </c>
      <c r="D510" s="5" t="str">
        <f t="shared" si="58"/>
        <v/>
      </c>
      <c r="E510" s="5" t="str">
        <f t="shared" si="59"/>
        <v/>
      </c>
      <c r="F510" s="5" t="str">
        <f t="shared" si="60"/>
        <v/>
      </c>
      <c r="G510" s="5" t="e">
        <f t="shared" si="61"/>
        <v>#N/A</v>
      </c>
    </row>
    <row r="511" spans="1:7" x14ac:dyDescent="0.25">
      <c r="A511" s="3" t="str">
        <f t="shared" si="55"/>
        <v/>
      </c>
      <c r="B511" s="3" t="str">
        <f t="shared" si="56"/>
        <v/>
      </c>
      <c r="C511" s="3" t="str">
        <f t="shared" si="57"/>
        <v/>
      </c>
      <c r="D511" s="5" t="str">
        <f t="shared" si="58"/>
        <v/>
      </c>
      <c r="E511" s="5" t="str">
        <f t="shared" si="59"/>
        <v/>
      </c>
      <c r="F511" s="5" t="str">
        <f t="shared" si="60"/>
        <v/>
      </c>
      <c r="G511" s="5" t="e">
        <f t="shared" si="61"/>
        <v>#N/A</v>
      </c>
    </row>
    <row r="512" spans="1:7" x14ac:dyDescent="0.25">
      <c r="A512" s="3" t="str">
        <f t="shared" si="55"/>
        <v/>
      </c>
      <c r="B512" s="3" t="str">
        <f t="shared" si="56"/>
        <v/>
      </c>
      <c r="C512" s="3" t="str">
        <f t="shared" si="57"/>
        <v/>
      </c>
      <c r="D512" s="5" t="str">
        <f t="shared" si="58"/>
        <v/>
      </c>
      <c r="E512" s="5" t="str">
        <f t="shared" si="59"/>
        <v/>
      </c>
      <c r="F512" s="5" t="str">
        <f t="shared" si="60"/>
        <v/>
      </c>
      <c r="G512" s="5" t="e">
        <f t="shared" si="61"/>
        <v>#N/A</v>
      </c>
    </row>
    <row r="513" spans="1:7" x14ac:dyDescent="0.25">
      <c r="A513" s="3" t="str">
        <f t="shared" si="55"/>
        <v/>
      </c>
      <c r="B513" s="3" t="str">
        <f t="shared" si="56"/>
        <v/>
      </c>
      <c r="C513" s="3" t="str">
        <f t="shared" si="57"/>
        <v/>
      </c>
      <c r="D513" s="5" t="str">
        <f t="shared" si="58"/>
        <v/>
      </c>
      <c r="E513" s="5" t="str">
        <f t="shared" si="59"/>
        <v/>
      </c>
      <c r="F513" s="5" t="str">
        <f t="shared" si="60"/>
        <v/>
      </c>
      <c r="G513" s="5" t="e">
        <f t="shared" si="61"/>
        <v>#N/A</v>
      </c>
    </row>
    <row r="514" spans="1:7" x14ac:dyDescent="0.25">
      <c r="A514" s="3" t="str">
        <f t="shared" ref="A514:A577" si="62">IF(INDEX(CompletedDateValues,ROW(A514))&gt;0,INDEX(CompletedDateValues,ROW(A514)),"")</f>
        <v/>
      </c>
      <c r="B514" s="3" t="str">
        <f t="shared" si="56"/>
        <v/>
      </c>
      <c r="C514" s="3" t="str">
        <f t="shared" si="57"/>
        <v/>
      </c>
      <c r="D514" s="5" t="str">
        <f t="shared" si="58"/>
        <v/>
      </c>
      <c r="E514" s="5" t="str">
        <f t="shared" si="59"/>
        <v/>
      </c>
      <c r="F514" s="5" t="str">
        <f t="shared" si="60"/>
        <v/>
      </c>
      <c r="G514" s="5" t="e">
        <f t="shared" si="61"/>
        <v>#N/A</v>
      </c>
    </row>
    <row r="515" spans="1:7" x14ac:dyDescent="0.25">
      <c r="A515" s="3" t="str">
        <f t="shared" si="62"/>
        <v/>
      </c>
      <c r="B515" s="3" t="str">
        <f t="shared" si="56"/>
        <v/>
      </c>
      <c r="C515" s="3" t="str">
        <f t="shared" si="57"/>
        <v/>
      </c>
      <c r="D515" s="5" t="str">
        <f t="shared" si="58"/>
        <v/>
      </c>
      <c r="E515" s="5" t="str">
        <f t="shared" si="59"/>
        <v/>
      </c>
      <c r="F515" s="5" t="str">
        <f t="shared" si="60"/>
        <v/>
      </c>
      <c r="G515" s="5" t="e">
        <f t="shared" si="61"/>
        <v>#N/A</v>
      </c>
    </row>
    <row r="516" spans="1:7" x14ac:dyDescent="0.25">
      <c r="A516" s="3" t="str">
        <f t="shared" si="62"/>
        <v/>
      </c>
      <c r="B516" s="3" t="str">
        <f t="shared" si="56"/>
        <v/>
      </c>
      <c r="C516" s="3" t="str">
        <f t="shared" si="57"/>
        <v/>
      </c>
      <c r="D516" s="5" t="str">
        <f t="shared" si="58"/>
        <v/>
      </c>
      <c r="E516" s="5" t="str">
        <f t="shared" si="59"/>
        <v/>
      </c>
      <c r="F516" s="5" t="str">
        <f t="shared" si="60"/>
        <v/>
      </c>
      <c r="G516" s="5" t="e">
        <f t="shared" si="61"/>
        <v>#N/A</v>
      </c>
    </row>
    <row r="517" spans="1:7" x14ac:dyDescent="0.25">
      <c r="A517" s="3" t="str">
        <f t="shared" si="62"/>
        <v/>
      </c>
      <c r="B517" s="3" t="str">
        <f t="shared" si="56"/>
        <v/>
      </c>
      <c r="C517" s="3" t="str">
        <f t="shared" si="57"/>
        <v/>
      </c>
      <c r="D517" s="5" t="str">
        <f t="shared" si="58"/>
        <v/>
      </c>
      <c r="E517" s="5" t="str">
        <f t="shared" si="59"/>
        <v/>
      </c>
      <c r="F517" s="5" t="str">
        <f t="shared" si="60"/>
        <v/>
      </c>
      <c r="G517" s="5" t="e">
        <f t="shared" si="61"/>
        <v>#N/A</v>
      </c>
    </row>
    <row r="518" spans="1:7" x14ac:dyDescent="0.25">
      <c r="A518" s="3" t="str">
        <f t="shared" si="62"/>
        <v/>
      </c>
      <c r="B518" s="3" t="str">
        <f t="shared" si="56"/>
        <v/>
      </c>
      <c r="C518" s="3" t="str">
        <f t="shared" si="57"/>
        <v/>
      </c>
      <c r="D518" s="5" t="str">
        <f t="shared" si="58"/>
        <v/>
      </c>
      <c r="E518" s="5" t="str">
        <f t="shared" si="59"/>
        <v/>
      </c>
      <c r="F518" s="5" t="str">
        <f t="shared" si="60"/>
        <v/>
      </c>
      <c r="G518" s="5" t="e">
        <f t="shared" si="61"/>
        <v>#N/A</v>
      </c>
    </row>
    <row r="519" spans="1:7" x14ac:dyDescent="0.25">
      <c r="A519" s="3" t="str">
        <f t="shared" si="62"/>
        <v/>
      </c>
      <c r="B519" s="3" t="str">
        <f t="shared" si="56"/>
        <v/>
      </c>
      <c r="C519" s="3" t="str">
        <f t="shared" si="57"/>
        <v/>
      </c>
      <c r="D519" s="5" t="str">
        <f t="shared" si="58"/>
        <v/>
      </c>
      <c r="E519" s="5" t="str">
        <f t="shared" si="59"/>
        <v/>
      </c>
      <c r="F519" s="5" t="str">
        <f t="shared" si="60"/>
        <v/>
      </c>
      <c r="G519" s="5" t="e">
        <f t="shared" si="61"/>
        <v>#N/A</v>
      </c>
    </row>
    <row r="520" spans="1:7" x14ac:dyDescent="0.25">
      <c r="A520" s="3" t="str">
        <f t="shared" si="62"/>
        <v/>
      </c>
      <c r="B520" s="3" t="str">
        <f t="shared" si="56"/>
        <v/>
      </c>
      <c r="C520" s="3" t="str">
        <f t="shared" si="57"/>
        <v/>
      </c>
      <c r="D520" s="5" t="str">
        <f t="shared" si="58"/>
        <v/>
      </c>
      <c r="E520" s="5" t="str">
        <f t="shared" si="59"/>
        <v/>
      </c>
      <c r="F520" s="5" t="str">
        <f t="shared" si="60"/>
        <v/>
      </c>
      <c r="G520" s="5" t="e">
        <f t="shared" si="61"/>
        <v>#N/A</v>
      </c>
    </row>
    <row r="521" spans="1:7" x14ac:dyDescent="0.25">
      <c r="A521" s="3" t="str">
        <f t="shared" si="62"/>
        <v/>
      </c>
      <c r="B521" s="3" t="str">
        <f t="shared" si="56"/>
        <v/>
      </c>
      <c r="C521" s="3" t="str">
        <f t="shared" si="57"/>
        <v/>
      </c>
      <c r="D521" s="5" t="str">
        <f t="shared" si="58"/>
        <v/>
      </c>
      <c r="E521" s="5" t="str">
        <f t="shared" si="59"/>
        <v/>
      </c>
      <c r="F521" s="5" t="str">
        <f t="shared" si="60"/>
        <v/>
      </c>
      <c r="G521" s="5" t="e">
        <f t="shared" si="61"/>
        <v>#N/A</v>
      </c>
    </row>
    <row r="522" spans="1:7" x14ac:dyDescent="0.25">
      <c r="A522" s="3" t="str">
        <f t="shared" si="62"/>
        <v/>
      </c>
      <c r="B522" s="3" t="str">
        <f t="shared" si="56"/>
        <v/>
      </c>
      <c r="C522" s="3" t="str">
        <f t="shared" si="57"/>
        <v/>
      </c>
      <c r="D522" s="5" t="str">
        <f t="shared" si="58"/>
        <v/>
      </c>
      <c r="E522" s="5" t="str">
        <f t="shared" si="59"/>
        <v/>
      </c>
      <c r="F522" s="5" t="str">
        <f t="shared" si="60"/>
        <v/>
      </c>
      <c r="G522" s="5" t="e">
        <f t="shared" si="61"/>
        <v>#N/A</v>
      </c>
    </row>
    <row r="523" spans="1:7" x14ac:dyDescent="0.25">
      <c r="A523" s="3" t="str">
        <f t="shared" si="62"/>
        <v/>
      </c>
      <c r="B523" s="3" t="str">
        <f t="shared" si="56"/>
        <v/>
      </c>
      <c r="C523" s="3" t="str">
        <f t="shared" si="57"/>
        <v/>
      </c>
      <c r="D523" s="5" t="str">
        <f t="shared" si="58"/>
        <v/>
      </c>
      <c r="E523" s="5" t="str">
        <f t="shared" si="59"/>
        <v/>
      </c>
      <c r="F523" s="5" t="str">
        <f t="shared" si="60"/>
        <v/>
      </c>
      <c r="G523" s="5" t="e">
        <f t="shared" si="61"/>
        <v>#N/A</v>
      </c>
    </row>
    <row r="524" spans="1:7" x14ac:dyDescent="0.25">
      <c r="A524" s="3" t="str">
        <f t="shared" si="62"/>
        <v/>
      </c>
      <c r="B524" s="3" t="str">
        <f t="shared" si="56"/>
        <v/>
      </c>
      <c r="C524" s="3" t="str">
        <f t="shared" si="57"/>
        <v/>
      </c>
      <c r="D524" s="5" t="str">
        <f t="shared" si="58"/>
        <v/>
      </c>
      <c r="E524" s="5" t="str">
        <f t="shared" si="59"/>
        <v/>
      </c>
      <c r="F524" s="5" t="str">
        <f t="shared" si="60"/>
        <v/>
      </c>
      <c r="G524" s="5" t="e">
        <f t="shared" si="61"/>
        <v>#N/A</v>
      </c>
    </row>
    <row r="525" spans="1:7" x14ac:dyDescent="0.25">
      <c r="A525" s="3" t="str">
        <f t="shared" si="62"/>
        <v/>
      </c>
      <c r="B525" s="3" t="str">
        <f t="shared" si="56"/>
        <v/>
      </c>
      <c r="C525" s="3" t="str">
        <f t="shared" si="57"/>
        <v/>
      </c>
      <c r="D525" s="5" t="str">
        <f t="shared" si="58"/>
        <v/>
      </c>
      <c r="E525" s="5" t="str">
        <f t="shared" si="59"/>
        <v/>
      </c>
      <c r="F525" s="5" t="str">
        <f t="shared" si="60"/>
        <v/>
      </c>
      <c r="G525" s="5" t="e">
        <f t="shared" si="61"/>
        <v>#N/A</v>
      </c>
    </row>
    <row r="526" spans="1:7" x14ac:dyDescent="0.25">
      <c r="A526" s="3" t="str">
        <f t="shared" si="62"/>
        <v/>
      </c>
      <c r="B526" s="3" t="str">
        <f t="shared" si="56"/>
        <v/>
      </c>
      <c r="C526" s="3" t="str">
        <f t="shared" si="57"/>
        <v/>
      </c>
      <c r="D526" s="5" t="str">
        <f t="shared" si="58"/>
        <v/>
      </c>
      <c r="E526" s="5" t="str">
        <f t="shared" si="59"/>
        <v/>
      </c>
      <c r="F526" s="5" t="str">
        <f t="shared" si="60"/>
        <v/>
      </c>
      <c r="G526" s="5" t="e">
        <f t="shared" si="61"/>
        <v>#N/A</v>
      </c>
    </row>
    <row r="527" spans="1:7" x14ac:dyDescent="0.25">
      <c r="A527" s="3" t="str">
        <f t="shared" si="62"/>
        <v/>
      </c>
      <c r="B527" s="3" t="str">
        <f t="shared" si="56"/>
        <v/>
      </c>
      <c r="C527" s="3" t="str">
        <f t="shared" si="57"/>
        <v/>
      </c>
      <c r="D527" s="5" t="str">
        <f t="shared" si="58"/>
        <v/>
      </c>
      <c r="E527" s="5" t="str">
        <f t="shared" si="59"/>
        <v/>
      </c>
      <c r="F527" s="5" t="str">
        <f t="shared" si="60"/>
        <v/>
      </c>
      <c r="G527" s="5" t="e">
        <f t="shared" si="61"/>
        <v>#N/A</v>
      </c>
    </row>
    <row r="528" spans="1:7" x14ac:dyDescent="0.25">
      <c r="A528" s="3" t="str">
        <f t="shared" si="62"/>
        <v/>
      </c>
      <c r="B528" s="3" t="str">
        <f t="shared" si="56"/>
        <v/>
      </c>
      <c r="C528" s="3" t="str">
        <f t="shared" si="57"/>
        <v/>
      </c>
      <c r="D528" s="5" t="str">
        <f t="shared" si="58"/>
        <v/>
      </c>
      <c r="E528" s="5" t="str">
        <f t="shared" si="59"/>
        <v/>
      </c>
      <c r="F528" s="5" t="str">
        <f t="shared" si="60"/>
        <v/>
      </c>
      <c r="G528" s="5" t="e">
        <f t="shared" si="61"/>
        <v>#N/A</v>
      </c>
    </row>
    <row r="529" spans="1:7" x14ac:dyDescent="0.25">
      <c r="A529" s="3" t="str">
        <f t="shared" si="62"/>
        <v/>
      </c>
      <c r="B529" s="3" t="str">
        <f t="shared" si="56"/>
        <v/>
      </c>
      <c r="C529" s="3" t="str">
        <f t="shared" si="57"/>
        <v/>
      </c>
      <c r="D529" s="5" t="str">
        <f t="shared" si="58"/>
        <v/>
      </c>
      <c r="E529" s="5" t="str">
        <f t="shared" si="59"/>
        <v/>
      </c>
      <c r="F529" s="5" t="str">
        <f t="shared" si="60"/>
        <v/>
      </c>
      <c r="G529" s="5" t="e">
        <f t="shared" si="61"/>
        <v>#N/A</v>
      </c>
    </row>
    <row r="530" spans="1:7" x14ac:dyDescent="0.25">
      <c r="A530" s="3" t="str">
        <f t="shared" si="62"/>
        <v/>
      </c>
      <c r="B530" s="3" t="str">
        <f t="shared" si="56"/>
        <v/>
      </c>
      <c r="C530" s="3" t="str">
        <f t="shared" si="57"/>
        <v/>
      </c>
      <c r="D530" s="5" t="str">
        <f t="shared" si="58"/>
        <v/>
      </c>
      <c r="E530" s="5" t="str">
        <f t="shared" si="59"/>
        <v/>
      </c>
      <c r="F530" s="5" t="str">
        <f t="shared" si="60"/>
        <v/>
      </c>
      <c r="G530" s="5" t="e">
        <f t="shared" si="61"/>
        <v>#N/A</v>
      </c>
    </row>
    <row r="531" spans="1:7" x14ac:dyDescent="0.25">
      <c r="A531" s="3" t="str">
        <f t="shared" si="62"/>
        <v/>
      </c>
      <c r="B531" s="3" t="str">
        <f t="shared" si="56"/>
        <v/>
      </c>
      <c r="C531" s="3" t="str">
        <f t="shared" si="57"/>
        <v/>
      </c>
      <c r="D531" s="5" t="str">
        <f t="shared" si="58"/>
        <v/>
      </c>
      <c r="E531" s="5" t="str">
        <f t="shared" si="59"/>
        <v/>
      </c>
      <c r="F531" s="5" t="str">
        <f t="shared" si="60"/>
        <v/>
      </c>
      <c r="G531" s="5" t="e">
        <f t="shared" si="61"/>
        <v>#N/A</v>
      </c>
    </row>
    <row r="532" spans="1:7" x14ac:dyDescent="0.25">
      <c r="A532" s="3" t="str">
        <f t="shared" si="62"/>
        <v/>
      </c>
      <c r="B532" s="3" t="str">
        <f t="shared" si="56"/>
        <v/>
      </c>
      <c r="C532" s="3" t="str">
        <f t="shared" si="57"/>
        <v/>
      </c>
      <c r="D532" s="5" t="str">
        <f t="shared" si="58"/>
        <v/>
      </c>
      <c r="E532" s="5" t="str">
        <f t="shared" si="59"/>
        <v/>
      </c>
      <c r="F532" s="5" t="str">
        <f t="shared" si="60"/>
        <v/>
      </c>
      <c r="G532" s="5" t="e">
        <f t="shared" si="61"/>
        <v>#N/A</v>
      </c>
    </row>
    <row r="533" spans="1:7" x14ac:dyDescent="0.25">
      <c r="A533" s="3" t="str">
        <f t="shared" si="62"/>
        <v/>
      </c>
      <c r="B533" s="3" t="str">
        <f t="shared" si="56"/>
        <v/>
      </c>
      <c r="C533" s="3" t="str">
        <f t="shared" si="57"/>
        <v/>
      </c>
      <c r="D533" s="5" t="str">
        <f t="shared" si="58"/>
        <v/>
      </c>
      <c r="E533" s="5" t="str">
        <f t="shared" si="59"/>
        <v/>
      </c>
      <c r="F533" s="5" t="str">
        <f t="shared" si="60"/>
        <v/>
      </c>
      <c r="G533" s="5" t="e">
        <f t="shared" si="61"/>
        <v>#N/A</v>
      </c>
    </row>
    <row r="534" spans="1:7" x14ac:dyDescent="0.25">
      <c r="A534" s="3" t="str">
        <f t="shared" si="62"/>
        <v/>
      </c>
      <c r="B534" s="3" t="str">
        <f t="shared" si="56"/>
        <v/>
      </c>
      <c r="C534" s="3" t="str">
        <f t="shared" si="57"/>
        <v/>
      </c>
      <c r="D534" s="5" t="str">
        <f t="shared" si="58"/>
        <v/>
      </c>
      <c r="E534" s="5" t="str">
        <f t="shared" si="59"/>
        <v/>
      </c>
      <c r="F534" s="5" t="str">
        <f t="shared" si="60"/>
        <v/>
      </c>
      <c r="G534" s="5" t="e">
        <f t="shared" si="61"/>
        <v>#N/A</v>
      </c>
    </row>
    <row r="535" spans="1:7" x14ac:dyDescent="0.25">
      <c r="A535" s="3" t="str">
        <f t="shared" si="62"/>
        <v/>
      </c>
      <c r="B535" s="3" t="str">
        <f t="shared" si="56"/>
        <v/>
      </c>
      <c r="C535" s="3" t="str">
        <f t="shared" si="57"/>
        <v/>
      </c>
      <c r="D535" s="5" t="str">
        <f t="shared" si="58"/>
        <v/>
      </c>
      <c r="E535" s="5" t="str">
        <f t="shared" si="59"/>
        <v/>
      </c>
      <c r="F535" s="5" t="str">
        <f t="shared" si="60"/>
        <v/>
      </c>
      <c r="G535" s="5" t="e">
        <f t="shared" si="61"/>
        <v>#N/A</v>
      </c>
    </row>
    <row r="536" spans="1:7" x14ac:dyDescent="0.25">
      <c r="A536" s="3" t="str">
        <f t="shared" si="62"/>
        <v/>
      </c>
      <c r="B536" s="3" t="str">
        <f t="shared" si="56"/>
        <v/>
      </c>
      <c r="C536" s="3" t="str">
        <f t="shared" si="57"/>
        <v/>
      </c>
      <c r="D536" s="5" t="str">
        <f t="shared" si="58"/>
        <v/>
      </c>
      <c r="E536" s="5" t="str">
        <f t="shared" si="59"/>
        <v/>
      </c>
      <c r="F536" s="5" t="str">
        <f t="shared" si="60"/>
        <v/>
      </c>
      <c r="G536" s="5" t="e">
        <f t="shared" si="61"/>
        <v>#N/A</v>
      </c>
    </row>
    <row r="537" spans="1:7" x14ac:dyDescent="0.25">
      <c r="A537" s="3" t="str">
        <f t="shared" si="62"/>
        <v/>
      </c>
      <c r="B537" s="3" t="str">
        <f t="shared" si="56"/>
        <v/>
      </c>
      <c r="C537" s="3" t="str">
        <f t="shared" si="57"/>
        <v/>
      </c>
      <c r="D537" s="5" t="str">
        <f t="shared" si="58"/>
        <v/>
      </c>
      <c r="E537" s="5" t="str">
        <f t="shared" si="59"/>
        <v/>
      </c>
      <c r="F537" s="5" t="str">
        <f t="shared" si="60"/>
        <v/>
      </c>
      <c r="G537" s="5" t="e">
        <f t="shared" si="61"/>
        <v>#N/A</v>
      </c>
    </row>
    <row r="538" spans="1:7" x14ac:dyDescent="0.25">
      <c r="A538" s="3" t="str">
        <f t="shared" si="62"/>
        <v/>
      </c>
      <c r="B538" s="3" t="str">
        <f t="shared" si="56"/>
        <v/>
      </c>
      <c r="C538" s="3" t="str">
        <f t="shared" si="57"/>
        <v/>
      </c>
      <c r="D538" s="5" t="str">
        <f t="shared" si="58"/>
        <v/>
      </c>
      <c r="E538" s="5" t="str">
        <f t="shared" si="59"/>
        <v/>
      </c>
      <c r="F538" s="5" t="str">
        <f t="shared" si="60"/>
        <v/>
      </c>
      <c r="G538" s="5" t="e">
        <f t="shared" si="61"/>
        <v>#N/A</v>
      </c>
    </row>
    <row r="539" spans="1:7" x14ac:dyDescent="0.25">
      <c r="A539" s="3" t="str">
        <f t="shared" si="62"/>
        <v/>
      </c>
      <c r="B539" s="3" t="str">
        <f t="shared" si="56"/>
        <v/>
      </c>
      <c r="C539" s="3" t="str">
        <f t="shared" si="57"/>
        <v/>
      </c>
      <c r="D539" s="5" t="str">
        <f t="shared" si="58"/>
        <v/>
      </c>
      <c r="E539" s="5" t="str">
        <f t="shared" si="59"/>
        <v/>
      </c>
      <c r="F539" s="5" t="str">
        <f t="shared" si="60"/>
        <v/>
      </c>
      <c r="G539" s="5" t="e">
        <f t="shared" si="61"/>
        <v>#N/A</v>
      </c>
    </row>
    <row r="540" spans="1:7" x14ac:dyDescent="0.25">
      <c r="A540" s="3" t="str">
        <f t="shared" si="62"/>
        <v/>
      </c>
      <c r="B540" s="3" t="str">
        <f t="shared" si="56"/>
        <v/>
      </c>
      <c r="C540" s="3" t="str">
        <f t="shared" si="57"/>
        <v/>
      </c>
      <c r="D540" s="5" t="str">
        <f t="shared" si="58"/>
        <v/>
      </c>
      <c r="E540" s="5" t="str">
        <f t="shared" si="59"/>
        <v/>
      </c>
      <c r="F540" s="5" t="str">
        <f t="shared" si="60"/>
        <v/>
      </c>
      <c r="G540" s="5" t="e">
        <f t="shared" si="61"/>
        <v>#N/A</v>
      </c>
    </row>
    <row r="541" spans="1:7" x14ac:dyDescent="0.25">
      <c r="A541" s="3" t="str">
        <f t="shared" si="62"/>
        <v/>
      </c>
      <c r="B541" s="3" t="str">
        <f t="shared" si="56"/>
        <v/>
      </c>
      <c r="C541" s="3" t="str">
        <f t="shared" si="57"/>
        <v/>
      </c>
      <c r="D541" s="5" t="str">
        <f t="shared" si="58"/>
        <v/>
      </c>
      <c r="E541" s="5" t="str">
        <f t="shared" si="59"/>
        <v/>
      </c>
      <c r="F541" s="5" t="str">
        <f t="shared" si="60"/>
        <v/>
      </c>
      <c r="G541" s="5" t="e">
        <f t="shared" si="61"/>
        <v>#N/A</v>
      </c>
    </row>
    <row r="542" spans="1:7" x14ac:dyDescent="0.25">
      <c r="A542" s="3" t="str">
        <f t="shared" si="62"/>
        <v/>
      </c>
      <c r="B542" s="3" t="str">
        <f t="shared" si="56"/>
        <v/>
      </c>
      <c r="C542" s="3" t="str">
        <f t="shared" si="57"/>
        <v/>
      </c>
      <c r="D542" s="5" t="str">
        <f t="shared" si="58"/>
        <v/>
      </c>
      <c r="E542" s="5" t="str">
        <f t="shared" si="59"/>
        <v/>
      </c>
      <c r="F542" s="5" t="str">
        <f t="shared" si="60"/>
        <v/>
      </c>
      <c r="G542" s="5" t="e">
        <f t="shared" si="61"/>
        <v>#N/A</v>
      </c>
    </row>
    <row r="543" spans="1:7" x14ac:dyDescent="0.25">
      <c r="A543" s="3" t="str">
        <f t="shared" si="62"/>
        <v/>
      </c>
      <c r="B543" s="3" t="str">
        <f t="shared" si="56"/>
        <v/>
      </c>
      <c r="C543" s="3" t="str">
        <f t="shared" si="57"/>
        <v/>
      </c>
      <c r="D543" s="5" t="str">
        <f t="shared" si="58"/>
        <v/>
      </c>
      <c r="E543" s="5" t="str">
        <f t="shared" si="59"/>
        <v/>
      </c>
      <c r="F543" s="5" t="str">
        <f t="shared" si="60"/>
        <v/>
      </c>
      <c r="G543" s="5" t="e">
        <f t="shared" si="61"/>
        <v>#N/A</v>
      </c>
    </row>
    <row r="544" spans="1:7" x14ac:dyDescent="0.25">
      <c r="A544" s="3" t="str">
        <f t="shared" si="62"/>
        <v/>
      </c>
      <c r="B544" s="3" t="str">
        <f t="shared" si="56"/>
        <v/>
      </c>
      <c r="C544" s="3" t="str">
        <f t="shared" si="57"/>
        <v/>
      </c>
      <c r="D544" s="5" t="str">
        <f t="shared" si="58"/>
        <v/>
      </c>
      <c r="E544" s="5" t="str">
        <f t="shared" si="59"/>
        <v/>
      </c>
      <c r="F544" s="5" t="str">
        <f t="shared" si="60"/>
        <v/>
      </c>
      <c r="G544" s="5" t="e">
        <f t="shared" si="61"/>
        <v>#N/A</v>
      </c>
    </row>
    <row r="545" spans="1:7" x14ac:dyDescent="0.25">
      <c r="A545" s="3" t="str">
        <f t="shared" si="62"/>
        <v/>
      </c>
      <c r="B545" s="3" t="str">
        <f t="shared" si="56"/>
        <v/>
      </c>
      <c r="C545" s="3" t="str">
        <f t="shared" si="57"/>
        <v/>
      </c>
      <c r="D545" s="5" t="str">
        <f t="shared" si="58"/>
        <v/>
      </c>
      <c r="E545" s="5" t="str">
        <f t="shared" si="59"/>
        <v/>
      </c>
      <c r="F545" s="5" t="str">
        <f t="shared" si="60"/>
        <v/>
      </c>
      <c r="G545" s="5" t="e">
        <f t="shared" si="61"/>
        <v>#N/A</v>
      </c>
    </row>
    <row r="546" spans="1:7" x14ac:dyDescent="0.25">
      <c r="A546" s="3" t="str">
        <f t="shared" si="62"/>
        <v/>
      </c>
      <c r="B546" s="3" t="str">
        <f t="shared" si="56"/>
        <v/>
      </c>
      <c r="C546" s="3" t="str">
        <f t="shared" si="57"/>
        <v/>
      </c>
      <c r="D546" s="5" t="str">
        <f t="shared" si="58"/>
        <v/>
      </c>
      <c r="E546" s="5" t="str">
        <f t="shared" si="59"/>
        <v/>
      </c>
      <c r="F546" s="5" t="str">
        <f t="shared" si="60"/>
        <v/>
      </c>
      <c r="G546" s="5" t="e">
        <f t="shared" si="61"/>
        <v>#N/A</v>
      </c>
    </row>
    <row r="547" spans="1:7" x14ac:dyDescent="0.25">
      <c r="A547" s="3" t="str">
        <f t="shared" si="62"/>
        <v/>
      </c>
      <c r="B547" s="3" t="str">
        <f t="shared" si="56"/>
        <v/>
      </c>
      <c r="C547" s="3" t="str">
        <f t="shared" si="57"/>
        <v/>
      </c>
      <c r="D547" s="5" t="str">
        <f t="shared" si="58"/>
        <v/>
      </c>
      <c r="E547" s="5" t="str">
        <f t="shared" si="59"/>
        <v/>
      </c>
      <c r="F547" s="5" t="str">
        <f t="shared" si="60"/>
        <v/>
      </c>
      <c r="G547" s="5" t="e">
        <f t="shared" si="61"/>
        <v>#N/A</v>
      </c>
    </row>
    <row r="548" spans="1:7" x14ac:dyDescent="0.25">
      <c r="A548" s="3" t="str">
        <f t="shared" si="62"/>
        <v/>
      </c>
      <c r="B548" s="3" t="str">
        <f t="shared" si="56"/>
        <v/>
      </c>
      <c r="C548" s="3" t="str">
        <f t="shared" si="57"/>
        <v/>
      </c>
      <c r="D548" s="5" t="str">
        <f t="shared" si="58"/>
        <v/>
      </c>
      <c r="E548" s="5" t="str">
        <f t="shared" si="59"/>
        <v/>
      </c>
      <c r="F548" s="5" t="str">
        <f t="shared" si="60"/>
        <v/>
      </c>
      <c r="G548" s="5" t="e">
        <f t="shared" si="61"/>
        <v>#N/A</v>
      </c>
    </row>
    <row r="549" spans="1:7" x14ac:dyDescent="0.25">
      <c r="A549" s="3" t="str">
        <f t="shared" si="62"/>
        <v/>
      </c>
      <c r="B549" s="3" t="str">
        <f t="shared" si="56"/>
        <v/>
      </c>
      <c r="C549" s="3" t="str">
        <f t="shared" si="57"/>
        <v/>
      </c>
      <c r="D549" s="5" t="str">
        <f t="shared" si="58"/>
        <v/>
      </c>
      <c r="E549" s="5" t="str">
        <f t="shared" si="59"/>
        <v/>
      </c>
      <c r="F549" s="5" t="str">
        <f t="shared" si="60"/>
        <v/>
      </c>
      <c r="G549" s="5" t="e">
        <f t="shared" si="61"/>
        <v>#N/A</v>
      </c>
    </row>
    <row r="550" spans="1:7" x14ac:dyDescent="0.25">
      <c r="A550" s="3" t="str">
        <f t="shared" si="62"/>
        <v/>
      </c>
      <c r="B550" s="3" t="str">
        <f t="shared" si="56"/>
        <v/>
      </c>
      <c r="C550" s="3" t="str">
        <f t="shared" si="57"/>
        <v/>
      </c>
      <c r="D550" s="5" t="str">
        <f t="shared" si="58"/>
        <v/>
      </c>
      <c r="E550" s="5" t="str">
        <f t="shared" si="59"/>
        <v/>
      </c>
      <c r="F550" s="5" t="str">
        <f t="shared" si="60"/>
        <v/>
      </c>
      <c r="G550" s="5" t="e">
        <f t="shared" si="61"/>
        <v>#N/A</v>
      </c>
    </row>
    <row r="551" spans="1:7" x14ac:dyDescent="0.25">
      <c r="A551" s="3" t="str">
        <f t="shared" si="62"/>
        <v/>
      </c>
      <c r="B551" s="3" t="str">
        <f t="shared" si="56"/>
        <v/>
      </c>
      <c r="C551" s="3" t="str">
        <f t="shared" si="57"/>
        <v/>
      </c>
      <c r="D551" s="5" t="str">
        <f t="shared" si="58"/>
        <v/>
      </c>
      <c r="E551" s="5" t="str">
        <f t="shared" si="59"/>
        <v/>
      </c>
      <c r="F551" s="5" t="str">
        <f t="shared" si="60"/>
        <v/>
      </c>
      <c r="G551" s="5" t="e">
        <f t="shared" si="61"/>
        <v>#N/A</v>
      </c>
    </row>
    <row r="552" spans="1:7" x14ac:dyDescent="0.25">
      <c r="A552" s="3" t="str">
        <f t="shared" si="62"/>
        <v/>
      </c>
      <c r="B552" s="3" t="str">
        <f t="shared" si="56"/>
        <v/>
      </c>
      <c r="C552" s="3" t="str">
        <f t="shared" si="57"/>
        <v/>
      </c>
      <c r="D552" s="5" t="str">
        <f t="shared" si="58"/>
        <v/>
      </c>
      <c r="E552" s="5" t="str">
        <f t="shared" si="59"/>
        <v/>
      </c>
      <c r="F552" s="5" t="str">
        <f t="shared" si="60"/>
        <v/>
      </c>
      <c r="G552" s="5" t="e">
        <f t="shared" si="61"/>
        <v>#N/A</v>
      </c>
    </row>
    <row r="553" spans="1:7" x14ac:dyDescent="0.25">
      <c r="A553" s="3" t="str">
        <f t="shared" si="62"/>
        <v/>
      </c>
      <c r="B553" s="3" t="str">
        <f t="shared" si="56"/>
        <v/>
      </c>
      <c r="C553" s="3" t="str">
        <f t="shared" si="57"/>
        <v/>
      </c>
      <c r="D553" s="5" t="str">
        <f t="shared" si="58"/>
        <v/>
      </c>
      <c r="E553" s="5" t="str">
        <f t="shared" si="59"/>
        <v/>
      </c>
      <c r="F553" s="5" t="str">
        <f t="shared" si="60"/>
        <v/>
      </c>
      <c r="G553" s="5" t="e">
        <f t="shared" si="61"/>
        <v>#N/A</v>
      </c>
    </row>
    <row r="554" spans="1:7" x14ac:dyDescent="0.25">
      <c r="A554" s="3" t="str">
        <f t="shared" si="62"/>
        <v/>
      </c>
      <c r="B554" s="3" t="str">
        <f t="shared" si="56"/>
        <v/>
      </c>
      <c r="C554" s="3" t="str">
        <f t="shared" si="57"/>
        <v/>
      </c>
      <c r="D554" s="5" t="str">
        <f t="shared" si="58"/>
        <v/>
      </c>
      <c r="E554" s="5" t="str">
        <f t="shared" si="59"/>
        <v/>
      </c>
      <c r="F554" s="5" t="str">
        <f t="shared" si="60"/>
        <v/>
      </c>
      <c r="G554" s="5" t="e">
        <f t="shared" si="61"/>
        <v>#N/A</v>
      </c>
    </row>
    <row r="555" spans="1:7" x14ac:dyDescent="0.25">
      <c r="A555" s="3" t="str">
        <f t="shared" si="62"/>
        <v/>
      </c>
      <c r="B555" s="3" t="str">
        <f t="shared" si="56"/>
        <v/>
      </c>
      <c r="C555" s="3" t="str">
        <f t="shared" si="57"/>
        <v/>
      </c>
      <c r="D555" s="5" t="str">
        <f t="shared" si="58"/>
        <v/>
      </c>
      <c r="E555" s="5" t="str">
        <f t="shared" si="59"/>
        <v/>
      </c>
      <c r="F555" s="5" t="str">
        <f t="shared" si="60"/>
        <v/>
      </c>
      <c r="G555" s="5" t="e">
        <f t="shared" si="61"/>
        <v>#N/A</v>
      </c>
    </row>
    <row r="556" spans="1:7" x14ac:dyDescent="0.25">
      <c r="A556" s="3" t="str">
        <f t="shared" si="62"/>
        <v/>
      </c>
      <c r="B556" s="3" t="str">
        <f t="shared" si="56"/>
        <v/>
      </c>
      <c r="C556" s="3" t="str">
        <f t="shared" si="57"/>
        <v/>
      </c>
      <c r="D556" s="5" t="str">
        <f t="shared" si="58"/>
        <v/>
      </c>
      <c r="E556" s="5" t="str">
        <f t="shared" si="59"/>
        <v/>
      </c>
      <c r="F556" s="5" t="str">
        <f t="shared" si="60"/>
        <v/>
      </c>
      <c r="G556" s="5" t="e">
        <f t="shared" si="61"/>
        <v>#N/A</v>
      </c>
    </row>
    <row r="557" spans="1:7" x14ac:dyDescent="0.25">
      <c r="A557" s="3" t="str">
        <f t="shared" si="62"/>
        <v/>
      </c>
      <c r="B557" s="3" t="str">
        <f t="shared" si="56"/>
        <v/>
      </c>
      <c r="C557" s="3" t="str">
        <f t="shared" si="57"/>
        <v/>
      </c>
      <c r="D557" s="5" t="str">
        <f t="shared" si="58"/>
        <v/>
      </c>
      <c r="E557" s="5" t="str">
        <f t="shared" si="59"/>
        <v/>
      </c>
      <c r="F557" s="5" t="str">
        <f t="shared" si="60"/>
        <v/>
      </c>
      <c r="G557" s="5" t="e">
        <f t="shared" si="61"/>
        <v>#N/A</v>
      </c>
    </row>
    <row r="558" spans="1:7" x14ac:dyDescent="0.25">
      <c r="A558" s="3" t="str">
        <f t="shared" si="62"/>
        <v/>
      </c>
      <c r="B558" s="3" t="str">
        <f t="shared" si="56"/>
        <v/>
      </c>
      <c r="C558" s="3" t="str">
        <f t="shared" si="57"/>
        <v/>
      </c>
      <c r="D558" s="5" t="str">
        <f t="shared" si="58"/>
        <v/>
      </c>
      <c r="E558" s="5" t="str">
        <f t="shared" si="59"/>
        <v/>
      </c>
      <c r="F558" s="5" t="str">
        <f t="shared" si="60"/>
        <v/>
      </c>
      <c r="G558" s="5" t="e">
        <f t="shared" si="61"/>
        <v>#N/A</v>
      </c>
    </row>
    <row r="559" spans="1:7" x14ac:dyDescent="0.25">
      <c r="A559" s="3" t="str">
        <f t="shared" si="62"/>
        <v/>
      </c>
      <c r="B559" s="3" t="str">
        <f t="shared" si="56"/>
        <v/>
      </c>
      <c r="C559" s="3" t="str">
        <f t="shared" si="57"/>
        <v/>
      </c>
      <c r="D559" s="5" t="str">
        <f t="shared" si="58"/>
        <v/>
      </c>
      <c r="E559" s="5" t="str">
        <f t="shared" si="59"/>
        <v/>
      </c>
      <c r="F559" s="5" t="str">
        <f t="shared" si="60"/>
        <v/>
      </c>
      <c r="G559" s="5" t="e">
        <f t="shared" si="61"/>
        <v>#N/A</v>
      </c>
    </row>
    <row r="560" spans="1:7" x14ac:dyDescent="0.25">
      <c r="A560" s="3" t="str">
        <f t="shared" si="62"/>
        <v/>
      </c>
      <c r="B560" s="3" t="str">
        <f t="shared" si="56"/>
        <v/>
      </c>
      <c r="C560" s="3" t="str">
        <f t="shared" si="57"/>
        <v/>
      </c>
      <c r="D560" s="5" t="str">
        <f t="shared" si="58"/>
        <v/>
      </c>
      <c r="E560" s="5" t="str">
        <f t="shared" si="59"/>
        <v/>
      </c>
      <c r="F560" s="5" t="str">
        <f t="shared" si="60"/>
        <v/>
      </c>
      <c r="G560" s="5" t="e">
        <f t="shared" si="61"/>
        <v>#N/A</v>
      </c>
    </row>
    <row r="561" spans="1:7" x14ac:dyDescent="0.25">
      <c r="A561" s="3" t="str">
        <f t="shared" si="62"/>
        <v/>
      </c>
      <c r="B561" s="3" t="str">
        <f t="shared" si="56"/>
        <v/>
      </c>
      <c r="C561" s="3" t="str">
        <f t="shared" si="57"/>
        <v/>
      </c>
      <c r="D561" s="5" t="str">
        <f t="shared" si="58"/>
        <v/>
      </c>
      <c r="E561" s="5" t="str">
        <f t="shared" si="59"/>
        <v/>
      </c>
      <c r="F561" s="5" t="str">
        <f t="shared" si="60"/>
        <v/>
      </c>
      <c r="G561" s="5" t="e">
        <f t="shared" si="61"/>
        <v>#N/A</v>
      </c>
    </row>
    <row r="562" spans="1:7" x14ac:dyDescent="0.25">
      <c r="A562" s="3" t="str">
        <f t="shared" si="62"/>
        <v/>
      </c>
      <c r="B562" s="3" t="str">
        <f t="shared" si="56"/>
        <v/>
      </c>
      <c r="C562" s="3" t="str">
        <f t="shared" si="57"/>
        <v/>
      </c>
      <c r="D562" s="5" t="str">
        <f t="shared" si="58"/>
        <v/>
      </c>
      <c r="E562" s="5" t="str">
        <f t="shared" si="59"/>
        <v/>
      </c>
      <c r="F562" s="5" t="str">
        <f t="shared" si="60"/>
        <v/>
      </c>
      <c r="G562" s="5" t="e">
        <f t="shared" si="61"/>
        <v>#N/A</v>
      </c>
    </row>
    <row r="563" spans="1:7" x14ac:dyDescent="0.25">
      <c r="A563" s="3" t="str">
        <f t="shared" si="62"/>
        <v/>
      </c>
      <c r="B563" s="3" t="str">
        <f t="shared" si="56"/>
        <v/>
      </c>
      <c r="C563" s="3" t="str">
        <f t="shared" si="57"/>
        <v/>
      </c>
      <c r="D563" s="5" t="str">
        <f t="shared" si="58"/>
        <v/>
      </c>
      <c r="E563" s="5" t="str">
        <f t="shared" si="59"/>
        <v/>
      </c>
      <c r="F563" s="5" t="str">
        <f t="shared" si="60"/>
        <v/>
      </c>
      <c r="G563" s="5" t="e">
        <f t="shared" si="61"/>
        <v>#N/A</v>
      </c>
    </row>
    <row r="564" spans="1:7" x14ac:dyDescent="0.25">
      <c r="A564" s="3" t="str">
        <f t="shared" si="62"/>
        <v/>
      </c>
      <c r="B564" s="3" t="str">
        <f t="shared" si="56"/>
        <v/>
      </c>
      <c r="C564" s="3" t="str">
        <f t="shared" si="57"/>
        <v/>
      </c>
      <c r="D564" s="5" t="str">
        <f t="shared" si="58"/>
        <v/>
      </c>
      <c r="E564" s="5" t="str">
        <f t="shared" si="59"/>
        <v/>
      </c>
      <c r="F564" s="5" t="str">
        <f t="shared" si="60"/>
        <v/>
      </c>
      <c r="G564" s="5" t="e">
        <f t="shared" si="61"/>
        <v>#N/A</v>
      </c>
    </row>
    <row r="565" spans="1:7" x14ac:dyDescent="0.25">
      <c r="A565" s="3" t="str">
        <f t="shared" si="62"/>
        <v/>
      </c>
      <c r="B565" s="3" t="str">
        <f t="shared" si="56"/>
        <v/>
      </c>
      <c r="C565" s="3" t="str">
        <f t="shared" si="57"/>
        <v/>
      </c>
      <c r="D565" s="5" t="str">
        <f t="shared" si="58"/>
        <v/>
      </c>
      <c r="E565" s="5" t="str">
        <f t="shared" si="59"/>
        <v/>
      </c>
      <c r="F565" s="5" t="str">
        <f t="shared" si="60"/>
        <v/>
      </c>
      <c r="G565" s="5" t="e">
        <f t="shared" si="61"/>
        <v>#N/A</v>
      </c>
    </row>
    <row r="566" spans="1:7" x14ac:dyDescent="0.25">
      <c r="A566" s="3" t="str">
        <f t="shared" si="62"/>
        <v/>
      </c>
      <c r="B566" s="3" t="str">
        <f t="shared" si="56"/>
        <v/>
      </c>
      <c r="C566" s="3" t="str">
        <f t="shared" si="57"/>
        <v/>
      </c>
      <c r="D566" s="5" t="str">
        <f t="shared" si="58"/>
        <v/>
      </c>
      <c r="E566" s="5" t="str">
        <f t="shared" si="59"/>
        <v/>
      </c>
      <c r="F566" s="5" t="str">
        <f t="shared" si="60"/>
        <v/>
      </c>
      <c r="G566" s="5" t="e">
        <f t="shared" si="61"/>
        <v>#N/A</v>
      </c>
    </row>
    <row r="567" spans="1:7" x14ac:dyDescent="0.25">
      <c r="A567" s="3" t="str">
        <f t="shared" si="62"/>
        <v/>
      </c>
      <c r="B567" s="3" t="str">
        <f t="shared" si="56"/>
        <v/>
      </c>
      <c r="C567" s="3" t="str">
        <f t="shared" si="57"/>
        <v/>
      </c>
      <c r="D567" s="5" t="str">
        <f t="shared" si="58"/>
        <v/>
      </c>
      <c r="E567" s="5" t="str">
        <f t="shared" si="59"/>
        <v/>
      </c>
      <c r="F567" s="5" t="str">
        <f t="shared" si="60"/>
        <v/>
      </c>
      <c r="G567" s="5" t="e">
        <f t="shared" si="61"/>
        <v>#N/A</v>
      </c>
    </row>
    <row r="568" spans="1:7" x14ac:dyDescent="0.25">
      <c r="A568" s="3" t="str">
        <f t="shared" si="62"/>
        <v/>
      </c>
      <c r="B568" s="3" t="str">
        <f t="shared" si="56"/>
        <v/>
      </c>
      <c r="C568" s="3" t="str">
        <f t="shared" si="57"/>
        <v/>
      </c>
      <c r="D568" s="5" t="str">
        <f t="shared" si="58"/>
        <v/>
      </c>
      <c r="E568" s="5" t="str">
        <f t="shared" si="59"/>
        <v/>
      </c>
      <c r="F568" s="5" t="str">
        <f t="shared" si="60"/>
        <v/>
      </c>
      <c r="G568" s="5" t="e">
        <f t="shared" si="61"/>
        <v>#N/A</v>
      </c>
    </row>
    <row r="569" spans="1:7" x14ac:dyDescent="0.25">
      <c r="A569" s="3" t="str">
        <f t="shared" si="62"/>
        <v/>
      </c>
      <c r="B569" s="3" t="str">
        <f t="shared" si="56"/>
        <v/>
      </c>
      <c r="C569" s="3" t="str">
        <f t="shared" si="57"/>
        <v/>
      </c>
      <c r="D569" s="5" t="str">
        <f t="shared" si="58"/>
        <v/>
      </c>
      <c r="E569" s="5" t="str">
        <f t="shared" si="59"/>
        <v/>
      </c>
      <c r="F569" s="5" t="str">
        <f t="shared" si="60"/>
        <v/>
      </c>
      <c r="G569" s="5" t="e">
        <f t="shared" si="61"/>
        <v>#N/A</v>
      </c>
    </row>
    <row r="570" spans="1:7" x14ac:dyDescent="0.25">
      <c r="A570" s="3" t="str">
        <f t="shared" si="62"/>
        <v/>
      </c>
      <c r="B570" s="3" t="str">
        <f t="shared" si="56"/>
        <v/>
      </c>
      <c r="C570" s="3" t="str">
        <f t="shared" si="57"/>
        <v/>
      </c>
      <c r="D570" s="5" t="str">
        <f t="shared" si="58"/>
        <v/>
      </c>
      <c r="E570" s="5" t="str">
        <f t="shared" si="59"/>
        <v/>
      </c>
      <c r="F570" s="5" t="str">
        <f t="shared" si="60"/>
        <v/>
      </c>
      <c r="G570" s="5" t="e">
        <f t="shared" si="61"/>
        <v>#N/A</v>
      </c>
    </row>
    <row r="571" spans="1:7" x14ac:dyDescent="0.25">
      <c r="A571" s="3" t="str">
        <f t="shared" si="62"/>
        <v/>
      </c>
      <c r="B571" s="3" t="str">
        <f t="shared" si="56"/>
        <v/>
      </c>
      <c r="C571" s="3" t="str">
        <f t="shared" si="57"/>
        <v/>
      </c>
      <c r="D571" s="5" t="str">
        <f t="shared" si="58"/>
        <v/>
      </c>
      <c r="E571" s="5" t="str">
        <f t="shared" si="59"/>
        <v/>
      </c>
      <c r="F571" s="5" t="str">
        <f t="shared" si="60"/>
        <v/>
      </c>
      <c r="G571" s="5" t="e">
        <f t="shared" si="61"/>
        <v>#N/A</v>
      </c>
    </row>
    <row r="572" spans="1:7" x14ac:dyDescent="0.25">
      <c r="A572" s="3" t="str">
        <f t="shared" si="62"/>
        <v/>
      </c>
      <c r="B572" s="3" t="str">
        <f t="shared" si="56"/>
        <v/>
      </c>
      <c r="C572" s="3" t="str">
        <f t="shared" si="57"/>
        <v/>
      </c>
      <c r="D572" s="5" t="str">
        <f t="shared" si="58"/>
        <v/>
      </c>
      <c r="E572" s="5" t="str">
        <f t="shared" si="59"/>
        <v/>
      </c>
      <c r="F572" s="5" t="str">
        <f t="shared" si="60"/>
        <v/>
      </c>
      <c r="G572" s="5" t="e">
        <f t="shared" si="61"/>
        <v>#N/A</v>
      </c>
    </row>
    <row r="573" spans="1:7" x14ac:dyDescent="0.25">
      <c r="A573" s="3" t="str">
        <f t="shared" si="62"/>
        <v/>
      </c>
      <c r="B573" s="3" t="str">
        <f t="shared" ref="B573:B636" si="63">IF(INDEX(StartDateValues,ROW(A573))&gt;0,INDEX(StartDateValues,ROW(A573)),"")</f>
        <v/>
      </c>
      <c r="C573" s="3" t="str">
        <f t="shared" ref="C573:C636" si="64">IF(A573="","",A573 - (WEEKDAY(A573)-1))</f>
        <v/>
      </c>
      <c r="D573" s="5" t="str">
        <f t="shared" ref="D573:D636" si="65">IF(C573="", "",YEAR(C573))</f>
        <v/>
      </c>
      <c r="E573" s="5" t="str">
        <f t="shared" ref="E573:E636" si="66">IF(C573="","",WEEKNUM(C573))</f>
        <v/>
      </c>
      <c r="F573" s="5" t="str">
        <f t="shared" ref="F573:F636" si="67">IF(C573="","",D573&amp;"-"&amp;TEXT(E573,"00"))</f>
        <v/>
      </c>
      <c r="G573" s="5" t="e">
        <f t="shared" ref="G573:G636" si="68">IF(OR(A573="",B573=""),NA(),MAX(0,IF(A573-B573=0,SameDayCycleTimeSettingValue,A573-B573)))</f>
        <v>#N/A</v>
      </c>
    </row>
    <row r="574" spans="1:7" x14ac:dyDescent="0.25">
      <c r="A574" s="3" t="str">
        <f t="shared" si="62"/>
        <v/>
      </c>
      <c r="B574" s="3" t="str">
        <f t="shared" si="63"/>
        <v/>
      </c>
      <c r="C574" s="3" t="str">
        <f t="shared" si="64"/>
        <v/>
      </c>
      <c r="D574" s="5" t="str">
        <f t="shared" si="65"/>
        <v/>
      </c>
      <c r="E574" s="5" t="str">
        <f t="shared" si="66"/>
        <v/>
      </c>
      <c r="F574" s="5" t="str">
        <f t="shared" si="67"/>
        <v/>
      </c>
      <c r="G574" s="5" t="e">
        <f t="shared" si="68"/>
        <v>#N/A</v>
      </c>
    </row>
    <row r="575" spans="1:7" x14ac:dyDescent="0.25">
      <c r="A575" s="3" t="str">
        <f t="shared" si="62"/>
        <v/>
      </c>
      <c r="B575" s="3" t="str">
        <f t="shared" si="63"/>
        <v/>
      </c>
      <c r="C575" s="3" t="str">
        <f t="shared" si="64"/>
        <v/>
      </c>
      <c r="D575" s="5" t="str">
        <f t="shared" si="65"/>
        <v/>
      </c>
      <c r="E575" s="5" t="str">
        <f t="shared" si="66"/>
        <v/>
      </c>
      <c r="F575" s="5" t="str">
        <f t="shared" si="67"/>
        <v/>
      </c>
      <c r="G575" s="5" t="e">
        <f t="shared" si="68"/>
        <v>#N/A</v>
      </c>
    </row>
    <row r="576" spans="1:7" x14ac:dyDescent="0.25">
      <c r="A576" s="3" t="str">
        <f t="shared" si="62"/>
        <v/>
      </c>
      <c r="B576" s="3" t="str">
        <f t="shared" si="63"/>
        <v/>
      </c>
      <c r="C576" s="3" t="str">
        <f t="shared" si="64"/>
        <v/>
      </c>
      <c r="D576" s="5" t="str">
        <f t="shared" si="65"/>
        <v/>
      </c>
      <c r="E576" s="5" t="str">
        <f t="shared" si="66"/>
        <v/>
      </c>
      <c r="F576" s="5" t="str">
        <f t="shared" si="67"/>
        <v/>
      </c>
      <c r="G576" s="5" t="e">
        <f t="shared" si="68"/>
        <v>#N/A</v>
      </c>
    </row>
    <row r="577" spans="1:7" x14ac:dyDescent="0.25">
      <c r="A577" s="3" t="str">
        <f t="shared" si="62"/>
        <v/>
      </c>
      <c r="B577" s="3" t="str">
        <f t="shared" si="63"/>
        <v/>
      </c>
      <c r="C577" s="3" t="str">
        <f t="shared" si="64"/>
        <v/>
      </c>
      <c r="D577" s="5" t="str">
        <f t="shared" si="65"/>
        <v/>
      </c>
      <c r="E577" s="5" t="str">
        <f t="shared" si="66"/>
        <v/>
      </c>
      <c r="F577" s="5" t="str">
        <f t="shared" si="67"/>
        <v/>
      </c>
      <c r="G577" s="5" t="e">
        <f t="shared" si="68"/>
        <v>#N/A</v>
      </c>
    </row>
    <row r="578" spans="1:7" x14ac:dyDescent="0.25">
      <c r="A578" s="3" t="str">
        <f t="shared" ref="A578:A641" si="69">IF(INDEX(CompletedDateValues,ROW(A578))&gt;0,INDEX(CompletedDateValues,ROW(A578)),"")</f>
        <v/>
      </c>
      <c r="B578" s="3" t="str">
        <f t="shared" si="63"/>
        <v/>
      </c>
      <c r="C578" s="3" t="str">
        <f t="shared" si="64"/>
        <v/>
      </c>
      <c r="D578" s="5" t="str">
        <f t="shared" si="65"/>
        <v/>
      </c>
      <c r="E578" s="5" t="str">
        <f t="shared" si="66"/>
        <v/>
      </c>
      <c r="F578" s="5" t="str">
        <f t="shared" si="67"/>
        <v/>
      </c>
      <c r="G578" s="5" t="e">
        <f t="shared" si="68"/>
        <v>#N/A</v>
      </c>
    </row>
    <row r="579" spans="1:7" x14ac:dyDescent="0.25">
      <c r="A579" s="3" t="str">
        <f t="shared" si="69"/>
        <v/>
      </c>
      <c r="B579" s="3" t="str">
        <f t="shared" si="63"/>
        <v/>
      </c>
      <c r="C579" s="3" t="str">
        <f t="shared" si="64"/>
        <v/>
      </c>
      <c r="D579" s="5" t="str">
        <f t="shared" si="65"/>
        <v/>
      </c>
      <c r="E579" s="5" t="str">
        <f t="shared" si="66"/>
        <v/>
      </c>
      <c r="F579" s="5" t="str">
        <f t="shared" si="67"/>
        <v/>
      </c>
      <c r="G579" s="5" t="e">
        <f t="shared" si="68"/>
        <v>#N/A</v>
      </c>
    </row>
    <row r="580" spans="1:7" x14ac:dyDescent="0.25">
      <c r="A580" s="3" t="str">
        <f t="shared" si="69"/>
        <v/>
      </c>
      <c r="B580" s="3" t="str">
        <f t="shared" si="63"/>
        <v/>
      </c>
      <c r="C580" s="3" t="str">
        <f t="shared" si="64"/>
        <v/>
      </c>
      <c r="D580" s="5" t="str">
        <f t="shared" si="65"/>
        <v/>
      </c>
      <c r="E580" s="5" t="str">
        <f t="shared" si="66"/>
        <v/>
      </c>
      <c r="F580" s="5" t="str">
        <f t="shared" si="67"/>
        <v/>
      </c>
      <c r="G580" s="5" t="e">
        <f t="shared" si="68"/>
        <v>#N/A</v>
      </c>
    </row>
    <row r="581" spans="1:7" x14ac:dyDescent="0.25">
      <c r="A581" s="3" t="str">
        <f t="shared" si="69"/>
        <v/>
      </c>
      <c r="B581" s="3" t="str">
        <f t="shared" si="63"/>
        <v/>
      </c>
      <c r="C581" s="3" t="str">
        <f t="shared" si="64"/>
        <v/>
      </c>
      <c r="D581" s="5" t="str">
        <f t="shared" si="65"/>
        <v/>
      </c>
      <c r="E581" s="5" t="str">
        <f t="shared" si="66"/>
        <v/>
      </c>
      <c r="F581" s="5" t="str">
        <f t="shared" si="67"/>
        <v/>
      </c>
      <c r="G581" s="5" t="e">
        <f t="shared" si="68"/>
        <v>#N/A</v>
      </c>
    </row>
    <row r="582" spans="1:7" x14ac:dyDescent="0.25">
      <c r="A582" s="3" t="str">
        <f t="shared" si="69"/>
        <v/>
      </c>
      <c r="B582" s="3" t="str">
        <f t="shared" si="63"/>
        <v/>
      </c>
      <c r="C582" s="3" t="str">
        <f t="shared" si="64"/>
        <v/>
      </c>
      <c r="D582" s="5" t="str">
        <f t="shared" si="65"/>
        <v/>
      </c>
      <c r="E582" s="5" t="str">
        <f t="shared" si="66"/>
        <v/>
      </c>
      <c r="F582" s="5" t="str">
        <f t="shared" si="67"/>
        <v/>
      </c>
      <c r="G582" s="5" t="e">
        <f t="shared" si="68"/>
        <v>#N/A</v>
      </c>
    </row>
    <row r="583" spans="1:7" x14ac:dyDescent="0.25">
      <c r="A583" s="3" t="str">
        <f t="shared" si="69"/>
        <v/>
      </c>
      <c r="B583" s="3" t="str">
        <f t="shared" si="63"/>
        <v/>
      </c>
      <c r="C583" s="3" t="str">
        <f t="shared" si="64"/>
        <v/>
      </c>
      <c r="D583" s="5" t="str">
        <f t="shared" si="65"/>
        <v/>
      </c>
      <c r="E583" s="5" t="str">
        <f t="shared" si="66"/>
        <v/>
      </c>
      <c r="F583" s="5" t="str">
        <f t="shared" si="67"/>
        <v/>
      </c>
      <c r="G583" s="5" t="e">
        <f t="shared" si="68"/>
        <v>#N/A</v>
      </c>
    </row>
    <row r="584" spans="1:7" x14ac:dyDescent="0.25">
      <c r="A584" s="3" t="str">
        <f t="shared" si="69"/>
        <v/>
      </c>
      <c r="B584" s="3" t="str">
        <f t="shared" si="63"/>
        <v/>
      </c>
      <c r="C584" s="3" t="str">
        <f t="shared" si="64"/>
        <v/>
      </c>
      <c r="D584" s="5" t="str">
        <f t="shared" si="65"/>
        <v/>
      </c>
      <c r="E584" s="5" t="str">
        <f t="shared" si="66"/>
        <v/>
      </c>
      <c r="F584" s="5" t="str">
        <f t="shared" si="67"/>
        <v/>
      </c>
      <c r="G584" s="5" t="e">
        <f t="shared" si="68"/>
        <v>#N/A</v>
      </c>
    </row>
    <row r="585" spans="1:7" x14ac:dyDescent="0.25">
      <c r="A585" s="3" t="str">
        <f t="shared" si="69"/>
        <v/>
      </c>
      <c r="B585" s="3" t="str">
        <f t="shared" si="63"/>
        <v/>
      </c>
      <c r="C585" s="3" t="str">
        <f t="shared" si="64"/>
        <v/>
      </c>
      <c r="D585" s="5" t="str">
        <f t="shared" si="65"/>
        <v/>
      </c>
      <c r="E585" s="5" t="str">
        <f t="shared" si="66"/>
        <v/>
      </c>
      <c r="F585" s="5" t="str">
        <f t="shared" si="67"/>
        <v/>
      </c>
      <c r="G585" s="5" t="e">
        <f t="shared" si="68"/>
        <v>#N/A</v>
      </c>
    </row>
    <row r="586" spans="1:7" x14ac:dyDescent="0.25">
      <c r="A586" s="3" t="str">
        <f t="shared" si="69"/>
        <v/>
      </c>
      <c r="B586" s="3" t="str">
        <f t="shared" si="63"/>
        <v/>
      </c>
      <c r="C586" s="3" t="str">
        <f t="shared" si="64"/>
        <v/>
      </c>
      <c r="D586" s="5" t="str">
        <f t="shared" si="65"/>
        <v/>
      </c>
      <c r="E586" s="5" t="str">
        <f t="shared" si="66"/>
        <v/>
      </c>
      <c r="F586" s="5" t="str">
        <f t="shared" si="67"/>
        <v/>
      </c>
      <c r="G586" s="5" t="e">
        <f t="shared" si="68"/>
        <v>#N/A</v>
      </c>
    </row>
    <row r="587" spans="1:7" x14ac:dyDescent="0.25">
      <c r="A587" s="3" t="str">
        <f t="shared" si="69"/>
        <v/>
      </c>
      <c r="B587" s="3" t="str">
        <f t="shared" si="63"/>
        <v/>
      </c>
      <c r="C587" s="3" t="str">
        <f t="shared" si="64"/>
        <v/>
      </c>
      <c r="D587" s="5" t="str">
        <f t="shared" si="65"/>
        <v/>
      </c>
      <c r="E587" s="5" t="str">
        <f t="shared" si="66"/>
        <v/>
      </c>
      <c r="F587" s="5" t="str">
        <f t="shared" si="67"/>
        <v/>
      </c>
      <c r="G587" s="5" t="e">
        <f t="shared" si="68"/>
        <v>#N/A</v>
      </c>
    </row>
    <row r="588" spans="1:7" x14ac:dyDescent="0.25">
      <c r="A588" s="3" t="str">
        <f t="shared" si="69"/>
        <v/>
      </c>
      <c r="B588" s="3" t="str">
        <f t="shared" si="63"/>
        <v/>
      </c>
      <c r="C588" s="3" t="str">
        <f t="shared" si="64"/>
        <v/>
      </c>
      <c r="D588" s="5" t="str">
        <f t="shared" si="65"/>
        <v/>
      </c>
      <c r="E588" s="5" t="str">
        <f t="shared" si="66"/>
        <v/>
      </c>
      <c r="F588" s="5" t="str">
        <f t="shared" si="67"/>
        <v/>
      </c>
      <c r="G588" s="5" t="e">
        <f t="shared" si="68"/>
        <v>#N/A</v>
      </c>
    </row>
    <row r="589" spans="1:7" x14ac:dyDescent="0.25">
      <c r="A589" s="3" t="str">
        <f t="shared" si="69"/>
        <v/>
      </c>
      <c r="B589" s="3" t="str">
        <f t="shared" si="63"/>
        <v/>
      </c>
      <c r="C589" s="3" t="str">
        <f t="shared" si="64"/>
        <v/>
      </c>
      <c r="D589" s="5" t="str">
        <f t="shared" si="65"/>
        <v/>
      </c>
      <c r="E589" s="5" t="str">
        <f t="shared" si="66"/>
        <v/>
      </c>
      <c r="F589" s="5" t="str">
        <f t="shared" si="67"/>
        <v/>
      </c>
      <c r="G589" s="5" t="e">
        <f t="shared" si="68"/>
        <v>#N/A</v>
      </c>
    </row>
    <row r="590" spans="1:7" x14ac:dyDescent="0.25">
      <c r="A590" s="3" t="str">
        <f t="shared" si="69"/>
        <v/>
      </c>
      <c r="B590" s="3" t="str">
        <f t="shared" si="63"/>
        <v/>
      </c>
      <c r="C590" s="3" t="str">
        <f t="shared" si="64"/>
        <v/>
      </c>
      <c r="D590" s="5" t="str">
        <f t="shared" si="65"/>
        <v/>
      </c>
      <c r="E590" s="5" t="str">
        <f t="shared" si="66"/>
        <v/>
      </c>
      <c r="F590" s="5" t="str">
        <f t="shared" si="67"/>
        <v/>
      </c>
      <c r="G590" s="5" t="e">
        <f t="shared" si="68"/>
        <v>#N/A</v>
      </c>
    </row>
    <row r="591" spans="1:7" x14ac:dyDescent="0.25">
      <c r="A591" s="3" t="str">
        <f t="shared" si="69"/>
        <v/>
      </c>
      <c r="B591" s="3" t="str">
        <f t="shared" si="63"/>
        <v/>
      </c>
      <c r="C591" s="3" t="str">
        <f t="shared" si="64"/>
        <v/>
      </c>
      <c r="D591" s="5" t="str">
        <f t="shared" si="65"/>
        <v/>
      </c>
      <c r="E591" s="5" t="str">
        <f t="shared" si="66"/>
        <v/>
      </c>
      <c r="F591" s="5" t="str">
        <f t="shared" si="67"/>
        <v/>
      </c>
      <c r="G591" s="5" t="e">
        <f t="shared" si="68"/>
        <v>#N/A</v>
      </c>
    </row>
    <row r="592" spans="1:7" x14ac:dyDescent="0.25">
      <c r="A592" s="3" t="str">
        <f t="shared" si="69"/>
        <v/>
      </c>
      <c r="B592" s="3" t="str">
        <f t="shared" si="63"/>
        <v/>
      </c>
      <c r="C592" s="3" t="str">
        <f t="shared" si="64"/>
        <v/>
      </c>
      <c r="D592" s="5" t="str">
        <f t="shared" si="65"/>
        <v/>
      </c>
      <c r="E592" s="5" t="str">
        <f t="shared" si="66"/>
        <v/>
      </c>
      <c r="F592" s="5" t="str">
        <f t="shared" si="67"/>
        <v/>
      </c>
      <c r="G592" s="5" t="e">
        <f t="shared" si="68"/>
        <v>#N/A</v>
      </c>
    </row>
    <row r="593" spans="1:7" x14ac:dyDescent="0.25">
      <c r="A593" s="3" t="str">
        <f t="shared" si="69"/>
        <v/>
      </c>
      <c r="B593" s="3" t="str">
        <f t="shared" si="63"/>
        <v/>
      </c>
      <c r="C593" s="3" t="str">
        <f t="shared" si="64"/>
        <v/>
      </c>
      <c r="D593" s="5" t="str">
        <f t="shared" si="65"/>
        <v/>
      </c>
      <c r="E593" s="5" t="str">
        <f t="shared" si="66"/>
        <v/>
      </c>
      <c r="F593" s="5" t="str">
        <f t="shared" si="67"/>
        <v/>
      </c>
      <c r="G593" s="5" t="e">
        <f t="shared" si="68"/>
        <v>#N/A</v>
      </c>
    </row>
    <row r="594" spans="1:7" x14ac:dyDescent="0.25">
      <c r="A594" s="3" t="str">
        <f t="shared" si="69"/>
        <v/>
      </c>
      <c r="B594" s="3" t="str">
        <f t="shared" si="63"/>
        <v/>
      </c>
      <c r="C594" s="3" t="str">
        <f t="shared" si="64"/>
        <v/>
      </c>
      <c r="D594" s="5" t="str">
        <f t="shared" si="65"/>
        <v/>
      </c>
      <c r="E594" s="5" t="str">
        <f t="shared" si="66"/>
        <v/>
      </c>
      <c r="F594" s="5" t="str">
        <f t="shared" si="67"/>
        <v/>
      </c>
      <c r="G594" s="5" t="e">
        <f t="shared" si="68"/>
        <v>#N/A</v>
      </c>
    </row>
    <row r="595" spans="1:7" x14ac:dyDescent="0.25">
      <c r="A595" s="3" t="str">
        <f t="shared" si="69"/>
        <v/>
      </c>
      <c r="B595" s="3" t="str">
        <f t="shared" si="63"/>
        <v/>
      </c>
      <c r="C595" s="3" t="str">
        <f t="shared" si="64"/>
        <v/>
      </c>
      <c r="D595" s="5" t="str">
        <f t="shared" si="65"/>
        <v/>
      </c>
      <c r="E595" s="5" t="str">
        <f t="shared" si="66"/>
        <v/>
      </c>
      <c r="F595" s="5" t="str">
        <f t="shared" si="67"/>
        <v/>
      </c>
      <c r="G595" s="5" t="e">
        <f t="shared" si="68"/>
        <v>#N/A</v>
      </c>
    </row>
    <row r="596" spans="1:7" x14ac:dyDescent="0.25">
      <c r="A596" s="3" t="str">
        <f t="shared" si="69"/>
        <v/>
      </c>
      <c r="B596" s="3" t="str">
        <f t="shared" si="63"/>
        <v/>
      </c>
      <c r="C596" s="3" t="str">
        <f t="shared" si="64"/>
        <v/>
      </c>
      <c r="D596" s="5" t="str">
        <f t="shared" si="65"/>
        <v/>
      </c>
      <c r="E596" s="5" t="str">
        <f t="shared" si="66"/>
        <v/>
      </c>
      <c r="F596" s="5" t="str">
        <f t="shared" si="67"/>
        <v/>
      </c>
      <c r="G596" s="5" t="e">
        <f t="shared" si="68"/>
        <v>#N/A</v>
      </c>
    </row>
    <row r="597" spans="1:7" x14ac:dyDescent="0.25">
      <c r="A597" s="3" t="str">
        <f t="shared" si="69"/>
        <v/>
      </c>
      <c r="B597" s="3" t="str">
        <f t="shared" si="63"/>
        <v/>
      </c>
      <c r="C597" s="3" t="str">
        <f t="shared" si="64"/>
        <v/>
      </c>
      <c r="D597" s="5" t="str">
        <f t="shared" si="65"/>
        <v/>
      </c>
      <c r="E597" s="5" t="str">
        <f t="shared" si="66"/>
        <v/>
      </c>
      <c r="F597" s="5" t="str">
        <f t="shared" si="67"/>
        <v/>
      </c>
      <c r="G597" s="5" t="e">
        <f t="shared" si="68"/>
        <v>#N/A</v>
      </c>
    </row>
    <row r="598" spans="1:7" x14ac:dyDescent="0.25">
      <c r="A598" s="3" t="str">
        <f t="shared" si="69"/>
        <v/>
      </c>
      <c r="B598" s="3" t="str">
        <f t="shared" si="63"/>
        <v/>
      </c>
      <c r="C598" s="3" t="str">
        <f t="shared" si="64"/>
        <v/>
      </c>
      <c r="D598" s="5" t="str">
        <f t="shared" si="65"/>
        <v/>
      </c>
      <c r="E598" s="5" t="str">
        <f t="shared" si="66"/>
        <v/>
      </c>
      <c r="F598" s="5" t="str">
        <f t="shared" si="67"/>
        <v/>
      </c>
      <c r="G598" s="5" t="e">
        <f t="shared" si="68"/>
        <v>#N/A</v>
      </c>
    </row>
    <row r="599" spans="1:7" x14ac:dyDescent="0.25">
      <c r="A599" s="3" t="str">
        <f t="shared" si="69"/>
        <v/>
      </c>
      <c r="B599" s="3" t="str">
        <f t="shared" si="63"/>
        <v/>
      </c>
      <c r="C599" s="3" t="str">
        <f t="shared" si="64"/>
        <v/>
      </c>
      <c r="D599" s="5" t="str">
        <f t="shared" si="65"/>
        <v/>
      </c>
      <c r="E599" s="5" t="str">
        <f t="shared" si="66"/>
        <v/>
      </c>
      <c r="F599" s="5" t="str">
        <f t="shared" si="67"/>
        <v/>
      </c>
      <c r="G599" s="5" t="e">
        <f t="shared" si="68"/>
        <v>#N/A</v>
      </c>
    </row>
    <row r="600" spans="1:7" x14ac:dyDescent="0.25">
      <c r="A600" s="3" t="str">
        <f t="shared" si="69"/>
        <v/>
      </c>
      <c r="B600" s="3" t="str">
        <f t="shared" si="63"/>
        <v/>
      </c>
      <c r="C600" s="3" t="str">
        <f t="shared" si="64"/>
        <v/>
      </c>
      <c r="D600" s="5" t="str">
        <f t="shared" si="65"/>
        <v/>
      </c>
      <c r="E600" s="5" t="str">
        <f t="shared" si="66"/>
        <v/>
      </c>
      <c r="F600" s="5" t="str">
        <f t="shared" si="67"/>
        <v/>
      </c>
      <c r="G600" s="5" t="e">
        <f t="shared" si="68"/>
        <v>#N/A</v>
      </c>
    </row>
    <row r="601" spans="1:7" x14ac:dyDescent="0.25">
      <c r="A601" s="3" t="str">
        <f t="shared" si="69"/>
        <v/>
      </c>
      <c r="B601" s="3" t="str">
        <f t="shared" si="63"/>
        <v/>
      </c>
      <c r="C601" s="3" t="str">
        <f t="shared" si="64"/>
        <v/>
      </c>
      <c r="D601" s="5" t="str">
        <f t="shared" si="65"/>
        <v/>
      </c>
      <c r="E601" s="5" t="str">
        <f t="shared" si="66"/>
        <v/>
      </c>
      <c r="F601" s="5" t="str">
        <f t="shared" si="67"/>
        <v/>
      </c>
      <c r="G601" s="5" t="e">
        <f t="shared" si="68"/>
        <v>#N/A</v>
      </c>
    </row>
    <row r="602" spans="1:7" x14ac:dyDescent="0.25">
      <c r="A602" s="3" t="str">
        <f t="shared" si="69"/>
        <v/>
      </c>
      <c r="B602" s="3" t="str">
        <f t="shared" si="63"/>
        <v/>
      </c>
      <c r="C602" s="3" t="str">
        <f t="shared" si="64"/>
        <v/>
      </c>
      <c r="D602" s="5" t="str">
        <f t="shared" si="65"/>
        <v/>
      </c>
      <c r="E602" s="5" t="str">
        <f t="shared" si="66"/>
        <v/>
      </c>
      <c r="F602" s="5" t="str">
        <f t="shared" si="67"/>
        <v/>
      </c>
      <c r="G602" s="5" t="e">
        <f t="shared" si="68"/>
        <v>#N/A</v>
      </c>
    </row>
    <row r="603" spans="1:7" x14ac:dyDescent="0.25">
      <c r="A603" s="3" t="str">
        <f t="shared" si="69"/>
        <v/>
      </c>
      <c r="B603" s="3" t="str">
        <f t="shared" si="63"/>
        <v/>
      </c>
      <c r="C603" s="3" t="str">
        <f t="shared" si="64"/>
        <v/>
      </c>
      <c r="D603" s="5" t="str">
        <f t="shared" si="65"/>
        <v/>
      </c>
      <c r="E603" s="5" t="str">
        <f t="shared" si="66"/>
        <v/>
      </c>
      <c r="F603" s="5" t="str">
        <f t="shared" si="67"/>
        <v/>
      </c>
      <c r="G603" s="5" t="e">
        <f t="shared" si="68"/>
        <v>#N/A</v>
      </c>
    </row>
    <row r="604" spans="1:7" x14ac:dyDescent="0.25">
      <c r="A604" s="3" t="str">
        <f t="shared" si="69"/>
        <v/>
      </c>
      <c r="B604" s="3" t="str">
        <f t="shared" si="63"/>
        <v/>
      </c>
      <c r="C604" s="3" t="str">
        <f t="shared" si="64"/>
        <v/>
      </c>
      <c r="D604" s="5" t="str">
        <f t="shared" si="65"/>
        <v/>
      </c>
      <c r="E604" s="5" t="str">
        <f t="shared" si="66"/>
        <v/>
      </c>
      <c r="F604" s="5" t="str">
        <f t="shared" si="67"/>
        <v/>
      </c>
      <c r="G604" s="5" t="e">
        <f t="shared" si="68"/>
        <v>#N/A</v>
      </c>
    </row>
    <row r="605" spans="1:7" x14ac:dyDescent="0.25">
      <c r="A605" s="3" t="str">
        <f t="shared" si="69"/>
        <v/>
      </c>
      <c r="B605" s="3" t="str">
        <f t="shared" si="63"/>
        <v/>
      </c>
      <c r="C605" s="3" t="str">
        <f t="shared" si="64"/>
        <v/>
      </c>
      <c r="D605" s="5" t="str">
        <f t="shared" si="65"/>
        <v/>
      </c>
      <c r="E605" s="5" t="str">
        <f t="shared" si="66"/>
        <v/>
      </c>
      <c r="F605" s="5" t="str">
        <f t="shared" si="67"/>
        <v/>
      </c>
      <c r="G605" s="5" t="e">
        <f t="shared" si="68"/>
        <v>#N/A</v>
      </c>
    </row>
    <row r="606" spans="1:7" x14ac:dyDescent="0.25">
      <c r="A606" s="3" t="str">
        <f t="shared" si="69"/>
        <v/>
      </c>
      <c r="B606" s="3" t="str">
        <f t="shared" si="63"/>
        <v/>
      </c>
      <c r="C606" s="3" t="str">
        <f t="shared" si="64"/>
        <v/>
      </c>
      <c r="D606" s="5" t="str">
        <f t="shared" si="65"/>
        <v/>
      </c>
      <c r="E606" s="5" t="str">
        <f t="shared" si="66"/>
        <v/>
      </c>
      <c r="F606" s="5" t="str">
        <f t="shared" si="67"/>
        <v/>
      </c>
      <c r="G606" s="5" t="e">
        <f t="shared" si="68"/>
        <v>#N/A</v>
      </c>
    </row>
    <row r="607" spans="1:7" x14ac:dyDescent="0.25">
      <c r="A607" s="3" t="str">
        <f t="shared" si="69"/>
        <v/>
      </c>
      <c r="B607" s="3" t="str">
        <f t="shared" si="63"/>
        <v/>
      </c>
      <c r="C607" s="3" t="str">
        <f t="shared" si="64"/>
        <v/>
      </c>
      <c r="D607" s="5" t="str">
        <f t="shared" si="65"/>
        <v/>
      </c>
      <c r="E607" s="5" t="str">
        <f t="shared" si="66"/>
        <v/>
      </c>
      <c r="F607" s="5" t="str">
        <f t="shared" si="67"/>
        <v/>
      </c>
      <c r="G607" s="5" t="e">
        <f t="shared" si="68"/>
        <v>#N/A</v>
      </c>
    </row>
    <row r="608" spans="1:7" x14ac:dyDescent="0.25">
      <c r="A608" s="3" t="str">
        <f t="shared" si="69"/>
        <v/>
      </c>
      <c r="B608" s="3" t="str">
        <f t="shared" si="63"/>
        <v/>
      </c>
      <c r="C608" s="3" t="str">
        <f t="shared" si="64"/>
        <v/>
      </c>
      <c r="D608" s="5" t="str">
        <f t="shared" si="65"/>
        <v/>
      </c>
      <c r="E608" s="5" t="str">
        <f t="shared" si="66"/>
        <v/>
      </c>
      <c r="F608" s="5" t="str">
        <f t="shared" si="67"/>
        <v/>
      </c>
      <c r="G608" s="5" t="e">
        <f t="shared" si="68"/>
        <v>#N/A</v>
      </c>
    </row>
    <row r="609" spans="1:7" x14ac:dyDescent="0.25">
      <c r="A609" s="3" t="str">
        <f t="shared" si="69"/>
        <v/>
      </c>
      <c r="B609" s="3" t="str">
        <f t="shared" si="63"/>
        <v/>
      </c>
      <c r="C609" s="3" t="str">
        <f t="shared" si="64"/>
        <v/>
      </c>
      <c r="D609" s="5" t="str">
        <f t="shared" si="65"/>
        <v/>
      </c>
      <c r="E609" s="5" t="str">
        <f t="shared" si="66"/>
        <v/>
      </c>
      <c r="F609" s="5" t="str">
        <f t="shared" si="67"/>
        <v/>
      </c>
      <c r="G609" s="5" t="e">
        <f t="shared" si="68"/>
        <v>#N/A</v>
      </c>
    </row>
    <row r="610" spans="1:7" x14ac:dyDescent="0.25">
      <c r="A610" s="3" t="str">
        <f t="shared" si="69"/>
        <v/>
      </c>
      <c r="B610" s="3" t="str">
        <f t="shared" si="63"/>
        <v/>
      </c>
      <c r="C610" s="3" t="str">
        <f t="shared" si="64"/>
        <v/>
      </c>
      <c r="D610" s="5" t="str">
        <f t="shared" si="65"/>
        <v/>
      </c>
      <c r="E610" s="5" t="str">
        <f t="shared" si="66"/>
        <v/>
      </c>
      <c r="F610" s="5" t="str">
        <f t="shared" si="67"/>
        <v/>
      </c>
      <c r="G610" s="5" t="e">
        <f t="shared" si="68"/>
        <v>#N/A</v>
      </c>
    </row>
    <row r="611" spans="1:7" x14ac:dyDescent="0.25">
      <c r="A611" s="3" t="str">
        <f t="shared" si="69"/>
        <v/>
      </c>
      <c r="B611" s="3" t="str">
        <f t="shared" si="63"/>
        <v/>
      </c>
      <c r="C611" s="3" t="str">
        <f t="shared" si="64"/>
        <v/>
      </c>
      <c r="D611" s="5" t="str">
        <f t="shared" si="65"/>
        <v/>
      </c>
      <c r="E611" s="5" t="str">
        <f t="shared" si="66"/>
        <v/>
      </c>
      <c r="F611" s="5" t="str">
        <f t="shared" si="67"/>
        <v/>
      </c>
      <c r="G611" s="5" t="e">
        <f t="shared" si="68"/>
        <v>#N/A</v>
      </c>
    </row>
    <row r="612" spans="1:7" x14ac:dyDescent="0.25">
      <c r="A612" s="3" t="str">
        <f t="shared" si="69"/>
        <v/>
      </c>
      <c r="B612" s="3" t="str">
        <f t="shared" si="63"/>
        <v/>
      </c>
      <c r="C612" s="3" t="str">
        <f t="shared" si="64"/>
        <v/>
      </c>
      <c r="D612" s="5" t="str">
        <f t="shared" si="65"/>
        <v/>
      </c>
      <c r="E612" s="5" t="str">
        <f t="shared" si="66"/>
        <v/>
      </c>
      <c r="F612" s="5" t="str">
        <f t="shared" si="67"/>
        <v/>
      </c>
      <c r="G612" s="5" t="e">
        <f t="shared" si="68"/>
        <v>#N/A</v>
      </c>
    </row>
    <row r="613" spans="1:7" x14ac:dyDescent="0.25">
      <c r="A613" s="3" t="str">
        <f t="shared" si="69"/>
        <v/>
      </c>
      <c r="B613" s="3" t="str">
        <f t="shared" si="63"/>
        <v/>
      </c>
      <c r="C613" s="3" t="str">
        <f t="shared" si="64"/>
        <v/>
      </c>
      <c r="D613" s="5" t="str">
        <f t="shared" si="65"/>
        <v/>
      </c>
      <c r="E613" s="5" t="str">
        <f t="shared" si="66"/>
        <v/>
      </c>
      <c r="F613" s="5" t="str">
        <f t="shared" si="67"/>
        <v/>
      </c>
      <c r="G613" s="5" t="e">
        <f t="shared" si="68"/>
        <v>#N/A</v>
      </c>
    </row>
    <row r="614" spans="1:7" x14ac:dyDescent="0.25">
      <c r="A614" s="3" t="str">
        <f t="shared" si="69"/>
        <v/>
      </c>
      <c r="B614" s="3" t="str">
        <f t="shared" si="63"/>
        <v/>
      </c>
      <c r="C614" s="3" t="str">
        <f t="shared" si="64"/>
        <v/>
      </c>
      <c r="D614" s="5" t="str">
        <f t="shared" si="65"/>
        <v/>
      </c>
      <c r="E614" s="5" t="str">
        <f t="shared" si="66"/>
        <v/>
      </c>
      <c r="F614" s="5" t="str">
        <f t="shared" si="67"/>
        <v/>
      </c>
      <c r="G614" s="5" t="e">
        <f t="shared" si="68"/>
        <v>#N/A</v>
      </c>
    </row>
    <row r="615" spans="1:7" x14ac:dyDescent="0.25">
      <c r="A615" s="3" t="str">
        <f t="shared" si="69"/>
        <v/>
      </c>
      <c r="B615" s="3" t="str">
        <f t="shared" si="63"/>
        <v/>
      </c>
      <c r="C615" s="3" t="str">
        <f t="shared" si="64"/>
        <v/>
      </c>
      <c r="D615" s="5" t="str">
        <f t="shared" si="65"/>
        <v/>
      </c>
      <c r="E615" s="5" t="str">
        <f t="shared" si="66"/>
        <v/>
      </c>
      <c r="F615" s="5" t="str">
        <f t="shared" si="67"/>
        <v/>
      </c>
      <c r="G615" s="5" t="e">
        <f t="shared" si="68"/>
        <v>#N/A</v>
      </c>
    </row>
    <row r="616" spans="1:7" x14ac:dyDescent="0.25">
      <c r="A616" s="3" t="str">
        <f t="shared" si="69"/>
        <v/>
      </c>
      <c r="B616" s="3" t="str">
        <f t="shared" si="63"/>
        <v/>
      </c>
      <c r="C616" s="3" t="str">
        <f t="shared" si="64"/>
        <v/>
      </c>
      <c r="D616" s="5" t="str">
        <f t="shared" si="65"/>
        <v/>
      </c>
      <c r="E616" s="5" t="str">
        <f t="shared" si="66"/>
        <v/>
      </c>
      <c r="F616" s="5" t="str">
        <f t="shared" si="67"/>
        <v/>
      </c>
      <c r="G616" s="5" t="e">
        <f t="shared" si="68"/>
        <v>#N/A</v>
      </c>
    </row>
    <row r="617" spans="1:7" x14ac:dyDescent="0.25">
      <c r="A617" s="3" t="str">
        <f t="shared" si="69"/>
        <v/>
      </c>
      <c r="B617" s="3" t="str">
        <f t="shared" si="63"/>
        <v/>
      </c>
      <c r="C617" s="3" t="str">
        <f t="shared" si="64"/>
        <v/>
      </c>
      <c r="D617" s="5" t="str">
        <f t="shared" si="65"/>
        <v/>
      </c>
      <c r="E617" s="5" t="str">
        <f t="shared" si="66"/>
        <v/>
      </c>
      <c r="F617" s="5" t="str">
        <f t="shared" si="67"/>
        <v/>
      </c>
      <c r="G617" s="5" t="e">
        <f t="shared" si="68"/>
        <v>#N/A</v>
      </c>
    </row>
    <row r="618" spans="1:7" x14ac:dyDescent="0.25">
      <c r="A618" s="3" t="str">
        <f t="shared" si="69"/>
        <v/>
      </c>
      <c r="B618" s="3" t="str">
        <f t="shared" si="63"/>
        <v/>
      </c>
      <c r="C618" s="3" t="str">
        <f t="shared" si="64"/>
        <v/>
      </c>
      <c r="D618" s="5" t="str">
        <f t="shared" si="65"/>
        <v/>
      </c>
      <c r="E618" s="5" t="str">
        <f t="shared" si="66"/>
        <v/>
      </c>
      <c r="F618" s="5" t="str">
        <f t="shared" si="67"/>
        <v/>
      </c>
      <c r="G618" s="5" t="e">
        <f t="shared" si="68"/>
        <v>#N/A</v>
      </c>
    </row>
    <row r="619" spans="1:7" x14ac:dyDescent="0.25">
      <c r="A619" s="3" t="str">
        <f t="shared" si="69"/>
        <v/>
      </c>
      <c r="B619" s="3" t="str">
        <f t="shared" si="63"/>
        <v/>
      </c>
      <c r="C619" s="3" t="str">
        <f t="shared" si="64"/>
        <v/>
      </c>
      <c r="D619" s="5" t="str">
        <f t="shared" si="65"/>
        <v/>
      </c>
      <c r="E619" s="5" t="str">
        <f t="shared" si="66"/>
        <v/>
      </c>
      <c r="F619" s="5" t="str">
        <f t="shared" si="67"/>
        <v/>
      </c>
      <c r="G619" s="5" t="e">
        <f t="shared" si="68"/>
        <v>#N/A</v>
      </c>
    </row>
    <row r="620" spans="1:7" x14ac:dyDescent="0.25">
      <c r="A620" s="3" t="str">
        <f t="shared" si="69"/>
        <v/>
      </c>
      <c r="B620" s="3" t="str">
        <f t="shared" si="63"/>
        <v/>
      </c>
      <c r="C620" s="3" t="str">
        <f t="shared" si="64"/>
        <v/>
      </c>
      <c r="D620" s="5" t="str">
        <f t="shared" si="65"/>
        <v/>
      </c>
      <c r="E620" s="5" t="str">
        <f t="shared" si="66"/>
        <v/>
      </c>
      <c r="F620" s="5" t="str">
        <f t="shared" si="67"/>
        <v/>
      </c>
      <c r="G620" s="5" t="e">
        <f t="shared" si="68"/>
        <v>#N/A</v>
      </c>
    </row>
    <row r="621" spans="1:7" x14ac:dyDescent="0.25">
      <c r="A621" s="3" t="str">
        <f t="shared" si="69"/>
        <v/>
      </c>
      <c r="B621" s="3" t="str">
        <f t="shared" si="63"/>
        <v/>
      </c>
      <c r="C621" s="3" t="str">
        <f t="shared" si="64"/>
        <v/>
      </c>
      <c r="D621" s="5" t="str">
        <f t="shared" si="65"/>
        <v/>
      </c>
      <c r="E621" s="5" t="str">
        <f t="shared" si="66"/>
        <v/>
      </c>
      <c r="F621" s="5" t="str">
        <f t="shared" si="67"/>
        <v/>
      </c>
      <c r="G621" s="5" t="e">
        <f t="shared" si="68"/>
        <v>#N/A</v>
      </c>
    </row>
    <row r="622" spans="1:7" x14ac:dyDescent="0.25">
      <c r="A622" s="3" t="str">
        <f t="shared" si="69"/>
        <v/>
      </c>
      <c r="B622" s="3" t="str">
        <f t="shared" si="63"/>
        <v/>
      </c>
      <c r="C622" s="3" t="str">
        <f t="shared" si="64"/>
        <v/>
      </c>
      <c r="D622" s="5" t="str">
        <f t="shared" si="65"/>
        <v/>
      </c>
      <c r="E622" s="5" t="str">
        <f t="shared" si="66"/>
        <v/>
      </c>
      <c r="F622" s="5" t="str">
        <f t="shared" si="67"/>
        <v/>
      </c>
      <c r="G622" s="5" t="e">
        <f t="shared" si="68"/>
        <v>#N/A</v>
      </c>
    </row>
    <row r="623" spans="1:7" x14ac:dyDescent="0.25">
      <c r="A623" s="3" t="str">
        <f t="shared" si="69"/>
        <v/>
      </c>
      <c r="B623" s="3" t="str">
        <f t="shared" si="63"/>
        <v/>
      </c>
      <c r="C623" s="3" t="str">
        <f t="shared" si="64"/>
        <v/>
      </c>
      <c r="D623" s="5" t="str">
        <f t="shared" si="65"/>
        <v/>
      </c>
      <c r="E623" s="5" t="str">
        <f t="shared" si="66"/>
        <v/>
      </c>
      <c r="F623" s="5" t="str">
        <f t="shared" si="67"/>
        <v/>
      </c>
      <c r="G623" s="5" t="e">
        <f t="shared" si="68"/>
        <v>#N/A</v>
      </c>
    </row>
    <row r="624" spans="1:7" x14ac:dyDescent="0.25">
      <c r="A624" s="3" t="str">
        <f t="shared" si="69"/>
        <v/>
      </c>
      <c r="B624" s="3" t="str">
        <f t="shared" si="63"/>
        <v/>
      </c>
      <c r="C624" s="3" t="str">
        <f t="shared" si="64"/>
        <v/>
      </c>
      <c r="D624" s="5" t="str">
        <f t="shared" si="65"/>
        <v/>
      </c>
      <c r="E624" s="5" t="str">
        <f t="shared" si="66"/>
        <v/>
      </c>
      <c r="F624" s="5" t="str">
        <f t="shared" si="67"/>
        <v/>
      </c>
      <c r="G624" s="5" t="e">
        <f t="shared" si="68"/>
        <v>#N/A</v>
      </c>
    </row>
    <row r="625" spans="1:7" x14ac:dyDescent="0.25">
      <c r="A625" s="3" t="str">
        <f t="shared" si="69"/>
        <v/>
      </c>
      <c r="B625" s="3" t="str">
        <f t="shared" si="63"/>
        <v/>
      </c>
      <c r="C625" s="3" t="str">
        <f t="shared" si="64"/>
        <v/>
      </c>
      <c r="D625" s="5" t="str">
        <f t="shared" si="65"/>
        <v/>
      </c>
      <c r="E625" s="5" t="str">
        <f t="shared" si="66"/>
        <v/>
      </c>
      <c r="F625" s="5" t="str">
        <f t="shared" si="67"/>
        <v/>
      </c>
      <c r="G625" s="5" t="e">
        <f t="shared" si="68"/>
        <v>#N/A</v>
      </c>
    </row>
    <row r="626" spans="1:7" x14ac:dyDescent="0.25">
      <c r="A626" s="3" t="str">
        <f t="shared" si="69"/>
        <v/>
      </c>
      <c r="B626" s="3" t="str">
        <f t="shared" si="63"/>
        <v/>
      </c>
      <c r="C626" s="3" t="str">
        <f t="shared" si="64"/>
        <v/>
      </c>
      <c r="D626" s="5" t="str">
        <f t="shared" si="65"/>
        <v/>
      </c>
      <c r="E626" s="5" t="str">
        <f t="shared" si="66"/>
        <v/>
      </c>
      <c r="F626" s="5" t="str">
        <f t="shared" si="67"/>
        <v/>
      </c>
      <c r="G626" s="5" t="e">
        <f t="shared" si="68"/>
        <v>#N/A</v>
      </c>
    </row>
    <row r="627" spans="1:7" x14ac:dyDescent="0.25">
      <c r="A627" s="3" t="str">
        <f t="shared" si="69"/>
        <v/>
      </c>
      <c r="B627" s="3" t="str">
        <f t="shared" si="63"/>
        <v/>
      </c>
      <c r="C627" s="3" t="str">
        <f t="shared" si="64"/>
        <v/>
      </c>
      <c r="D627" s="5" t="str">
        <f t="shared" si="65"/>
        <v/>
      </c>
      <c r="E627" s="5" t="str">
        <f t="shared" si="66"/>
        <v/>
      </c>
      <c r="F627" s="5" t="str">
        <f t="shared" si="67"/>
        <v/>
      </c>
      <c r="G627" s="5" t="e">
        <f t="shared" si="68"/>
        <v>#N/A</v>
      </c>
    </row>
    <row r="628" spans="1:7" x14ac:dyDescent="0.25">
      <c r="A628" s="3" t="str">
        <f t="shared" si="69"/>
        <v/>
      </c>
      <c r="B628" s="3" t="str">
        <f t="shared" si="63"/>
        <v/>
      </c>
      <c r="C628" s="3" t="str">
        <f t="shared" si="64"/>
        <v/>
      </c>
      <c r="D628" s="5" t="str">
        <f t="shared" si="65"/>
        <v/>
      </c>
      <c r="E628" s="5" t="str">
        <f t="shared" si="66"/>
        <v/>
      </c>
      <c r="F628" s="5" t="str">
        <f t="shared" si="67"/>
        <v/>
      </c>
      <c r="G628" s="5" t="e">
        <f t="shared" si="68"/>
        <v>#N/A</v>
      </c>
    </row>
    <row r="629" spans="1:7" x14ac:dyDescent="0.25">
      <c r="A629" s="3" t="str">
        <f t="shared" si="69"/>
        <v/>
      </c>
      <c r="B629" s="3" t="str">
        <f t="shared" si="63"/>
        <v/>
      </c>
      <c r="C629" s="3" t="str">
        <f t="shared" si="64"/>
        <v/>
      </c>
      <c r="D629" s="5" t="str">
        <f t="shared" si="65"/>
        <v/>
      </c>
      <c r="E629" s="5" t="str">
        <f t="shared" si="66"/>
        <v/>
      </c>
      <c r="F629" s="5" t="str">
        <f t="shared" si="67"/>
        <v/>
      </c>
      <c r="G629" s="5" t="e">
        <f t="shared" si="68"/>
        <v>#N/A</v>
      </c>
    </row>
    <row r="630" spans="1:7" x14ac:dyDescent="0.25">
      <c r="A630" s="3" t="str">
        <f t="shared" si="69"/>
        <v/>
      </c>
      <c r="B630" s="3" t="str">
        <f t="shared" si="63"/>
        <v/>
      </c>
      <c r="C630" s="3" t="str">
        <f t="shared" si="64"/>
        <v/>
      </c>
      <c r="D630" s="5" t="str">
        <f t="shared" si="65"/>
        <v/>
      </c>
      <c r="E630" s="5" t="str">
        <f t="shared" si="66"/>
        <v/>
      </c>
      <c r="F630" s="5" t="str">
        <f t="shared" si="67"/>
        <v/>
      </c>
      <c r="G630" s="5" t="e">
        <f t="shared" si="68"/>
        <v>#N/A</v>
      </c>
    </row>
    <row r="631" spans="1:7" x14ac:dyDescent="0.25">
      <c r="A631" s="3" t="str">
        <f t="shared" si="69"/>
        <v/>
      </c>
      <c r="B631" s="3" t="str">
        <f t="shared" si="63"/>
        <v/>
      </c>
      <c r="C631" s="3" t="str">
        <f t="shared" si="64"/>
        <v/>
      </c>
      <c r="D631" s="5" t="str">
        <f t="shared" si="65"/>
        <v/>
      </c>
      <c r="E631" s="5" t="str">
        <f t="shared" si="66"/>
        <v/>
      </c>
      <c r="F631" s="5" t="str">
        <f t="shared" si="67"/>
        <v/>
      </c>
      <c r="G631" s="5" t="e">
        <f t="shared" si="68"/>
        <v>#N/A</v>
      </c>
    </row>
    <row r="632" spans="1:7" x14ac:dyDescent="0.25">
      <c r="A632" s="3" t="str">
        <f t="shared" si="69"/>
        <v/>
      </c>
      <c r="B632" s="3" t="str">
        <f t="shared" si="63"/>
        <v/>
      </c>
      <c r="C632" s="3" t="str">
        <f t="shared" si="64"/>
        <v/>
      </c>
      <c r="D632" s="5" t="str">
        <f t="shared" si="65"/>
        <v/>
      </c>
      <c r="E632" s="5" t="str">
        <f t="shared" si="66"/>
        <v/>
      </c>
      <c r="F632" s="5" t="str">
        <f t="shared" si="67"/>
        <v/>
      </c>
      <c r="G632" s="5" t="e">
        <f t="shared" si="68"/>
        <v>#N/A</v>
      </c>
    </row>
    <row r="633" spans="1:7" x14ac:dyDescent="0.25">
      <c r="A633" s="3" t="str">
        <f t="shared" si="69"/>
        <v/>
      </c>
      <c r="B633" s="3" t="str">
        <f t="shared" si="63"/>
        <v/>
      </c>
      <c r="C633" s="3" t="str">
        <f t="shared" si="64"/>
        <v/>
      </c>
      <c r="D633" s="5" t="str">
        <f t="shared" si="65"/>
        <v/>
      </c>
      <c r="E633" s="5" t="str">
        <f t="shared" si="66"/>
        <v/>
      </c>
      <c r="F633" s="5" t="str">
        <f t="shared" si="67"/>
        <v/>
      </c>
      <c r="G633" s="5" t="e">
        <f t="shared" si="68"/>
        <v>#N/A</v>
      </c>
    </row>
    <row r="634" spans="1:7" x14ac:dyDescent="0.25">
      <c r="A634" s="3" t="str">
        <f t="shared" si="69"/>
        <v/>
      </c>
      <c r="B634" s="3" t="str">
        <f t="shared" si="63"/>
        <v/>
      </c>
      <c r="C634" s="3" t="str">
        <f t="shared" si="64"/>
        <v/>
      </c>
      <c r="D634" s="5" t="str">
        <f t="shared" si="65"/>
        <v/>
      </c>
      <c r="E634" s="5" t="str">
        <f t="shared" si="66"/>
        <v/>
      </c>
      <c r="F634" s="5" t="str">
        <f t="shared" si="67"/>
        <v/>
      </c>
      <c r="G634" s="5" t="e">
        <f t="shared" si="68"/>
        <v>#N/A</v>
      </c>
    </row>
    <row r="635" spans="1:7" x14ac:dyDescent="0.25">
      <c r="A635" s="3" t="str">
        <f t="shared" si="69"/>
        <v/>
      </c>
      <c r="B635" s="3" t="str">
        <f t="shared" si="63"/>
        <v/>
      </c>
      <c r="C635" s="3" t="str">
        <f t="shared" si="64"/>
        <v/>
      </c>
      <c r="D635" s="5" t="str">
        <f t="shared" si="65"/>
        <v/>
      </c>
      <c r="E635" s="5" t="str">
        <f t="shared" si="66"/>
        <v/>
      </c>
      <c r="F635" s="5" t="str">
        <f t="shared" si="67"/>
        <v/>
      </c>
      <c r="G635" s="5" t="e">
        <f t="shared" si="68"/>
        <v>#N/A</v>
      </c>
    </row>
    <row r="636" spans="1:7" x14ac:dyDescent="0.25">
      <c r="A636" s="3" t="str">
        <f t="shared" si="69"/>
        <v/>
      </c>
      <c r="B636" s="3" t="str">
        <f t="shared" si="63"/>
        <v/>
      </c>
      <c r="C636" s="3" t="str">
        <f t="shared" si="64"/>
        <v/>
      </c>
      <c r="D636" s="5" t="str">
        <f t="shared" si="65"/>
        <v/>
      </c>
      <c r="E636" s="5" t="str">
        <f t="shared" si="66"/>
        <v/>
      </c>
      <c r="F636" s="5" t="str">
        <f t="shared" si="67"/>
        <v/>
      </c>
      <c r="G636" s="5" t="e">
        <f t="shared" si="68"/>
        <v>#N/A</v>
      </c>
    </row>
    <row r="637" spans="1:7" x14ac:dyDescent="0.25">
      <c r="A637" s="3" t="str">
        <f t="shared" si="69"/>
        <v/>
      </c>
      <c r="B637" s="3" t="str">
        <f t="shared" ref="B637:B700" si="70">IF(INDEX(StartDateValues,ROW(A637))&gt;0,INDEX(StartDateValues,ROW(A637)),"")</f>
        <v/>
      </c>
      <c r="C637" s="3" t="str">
        <f t="shared" ref="C637:C700" si="71">IF(A637="","",A637 - (WEEKDAY(A637)-1))</f>
        <v/>
      </c>
      <c r="D637" s="5" t="str">
        <f t="shared" ref="D637:D700" si="72">IF(C637="", "",YEAR(C637))</f>
        <v/>
      </c>
      <c r="E637" s="5" t="str">
        <f t="shared" ref="E637:E700" si="73">IF(C637="","",WEEKNUM(C637))</f>
        <v/>
      </c>
      <c r="F637" s="5" t="str">
        <f t="shared" ref="F637:F700" si="74">IF(C637="","",D637&amp;"-"&amp;TEXT(E637,"00"))</f>
        <v/>
      </c>
      <c r="G637" s="5" t="e">
        <f t="shared" ref="G637:G700" si="75">IF(OR(A637="",B637=""),NA(),MAX(0,IF(A637-B637=0,SameDayCycleTimeSettingValue,A637-B637)))</f>
        <v>#N/A</v>
      </c>
    </row>
    <row r="638" spans="1:7" x14ac:dyDescent="0.25">
      <c r="A638" s="3" t="str">
        <f t="shared" si="69"/>
        <v/>
      </c>
      <c r="B638" s="3" t="str">
        <f t="shared" si="70"/>
        <v/>
      </c>
      <c r="C638" s="3" t="str">
        <f t="shared" si="71"/>
        <v/>
      </c>
      <c r="D638" s="5" t="str">
        <f t="shared" si="72"/>
        <v/>
      </c>
      <c r="E638" s="5" t="str">
        <f t="shared" si="73"/>
        <v/>
      </c>
      <c r="F638" s="5" t="str">
        <f t="shared" si="74"/>
        <v/>
      </c>
      <c r="G638" s="5" t="e">
        <f t="shared" si="75"/>
        <v>#N/A</v>
      </c>
    </row>
    <row r="639" spans="1:7" x14ac:dyDescent="0.25">
      <c r="A639" s="3" t="str">
        <f t="shared" si="69"/>
        <v/>
      </c>
      <c r="B639" s="3" t="str">
        <f t="shared" si="70"/>
        <v/>
      </c>
      <c r="C639" s="3" t="str">
        <f t="shared" si="71"/>
        <v/>
      </c>
      <c r="D639" s="5" t="str">
        <f t="shared" si="72"/>
        <v/>
      </c>
      <c r="E639" s="5" t="str">
        <f t="shared" si="73"/>
        <v/>
      </c>
      <c r="F639" s="5" t="str">
        <f t="shared" si="74"/>
        <v/>
      </c>
      <c r="G639" s="5" t="e">
        <f t="shared" si="75"/>
        <v>#N/A</v>
      </c>
    </row>
    <row r="640" spans="1:7" x14ac:dyDescent="0.25">
      <c r="A640" s="3" t="str">
        <f t="shared" si="69"/>
        <v/>
      </c>
      <c r="B640" s="3" t="str">
        <f t="shared" si="70"/>
        <v/>
      </c>
      <c r="C640" s="3" t="str">
        <f t="shared" si="71"/>
        <v/>
      </c>
      <c r="D640" s="5" t="str">
        <f t="shared" si="72"/>
        <v/>
      </c>
      <c r="E640" s="5" t="str">
        <f t="shared" si="73"/>
        <v/>
      </c>
      <c r="F640" s="5" t="str">
        <f t="shared" si="74"/>
        <v/>
      </c>
      <c r="G640" s="5" t="e">
        <f t="shared" si="75"/>
        <v>#N/A</v>
      </c>
    </row>
    <row r="641" spans="1:7" x14ac:dyDescent="0.25">
      <c r="A641" s="3" t="str">
        <f t="shared" si="69"/>
        <v/>
      </c>
      <c r="B641" s="3" t="str">
        <f t="shared" si="70"/>
        <v/>
      </c>
      <c r="C641" s="3" t="str">
        <f t="shared" si="71"/>
        <v/>
      </c>
      <c r="D641" s="5" t="str">
        <f t="shared" si="72"/>
        <v/>
      </c>
      <c r="E641" s="5" t="str">
        <f t="shared" si="73"/>
        <v/>
      </c>
      <c r="F641" s="5" t="str">
        <f t="shared" si="74"/>
        <v/>
      </c>
      <c r="G641" s="5" t="e">
        <f t="shared" si="75"/>
        <v>#N/A</v>
      </c>
    </row>
    <row r="642" spans="1:7" x14ac:dyDescent="0.25">
      <c r="A642" s="3" t="str">
        <f t="shared" ref="A642:A705" si="76">IF(INDEX(CompletedDateValues,ROW(A642))&gt;0,INDEX(CompletedDateValues,ROW(A642)),"")</f>
        <v/>
      </c>
      <c r="B642" s="3" t="str">
        <f t="shared" si="70"/>
        <v/>
      </c>
      <c r="C642" s="3" t="str">
        <f t="shared" si="71"/>
        <v/>
      </c>
      <c r="D642" s="5" t="str">
        <f t="shared" si="72"/>
        <v/>
      </c>
      <c r="E642" s="5" t="str">
        <f t="shared" si="73"/>
        <v/>
      </c>
      <c r="F642" s="5" t="str">
        <f t="shared" si="74"/>
        <v/>
      </c>
      <c r="G642" s="5" t="e">
        <f t="shared" si="75"/>
        <v>#N/A</v>
      </c>
    </row>
    <row r="643" spans="1:7" x14ac:dyDescent="0.25">
      <c r="A643" s="3" t="str">
        <f t="shared" si="76"/>
        <v/>
      </c>
      <c r="B643" s="3" t="str">
        <f t="shared" si="70"/>
        <v/>
      </c>
      <c r="C643" s="3" t="str">
        <f t="shared" si="71"/>
        <v/>
      </c>
      <c r="D643" s="5" t="str">
        <f t="shared" si="72"/>
        <v/>
      </c>
      <c r="E643" s="5" t="str">
        <f t="shared" si="73"/>
        <v/>
      </c>
      <c r="F643" s="5" t="str">
        <f t="shared" si="74"/>
        <v/>
      </c>
      <c r="G643" s="5" t="e">
        <f t="shared" si="75"/>
        <v>#N/A</v>
      </c>
    </row>
    <row r="644" spans="1:7" x14ac:dyDescent="0.25">
      <c r="A644" s="3" t="str">
        <f t="shared" si="76"/>
        <v/>
      </c>
      <c r="B644" s="3" t="str">
        <f t="shared" si="70"/>
        <v/>
      </c>
      <c r="C644" s="3" t="str">
        <f t="shared" si="71"/>
        <v/>
      </c>
      <c r="D644" s="5" t="str">
        <f t="shared" si="72"/>
        <v/>
      </c>
      <c r="E644" s="5" t="str">
        <f t="shared" si="73"/>
        <v/>
      </c>
      <c r="F644" s="5" t="str">
        <f t="shared" si="74"/>
        <v/>
      </c>
      <c r="G644" s="5" t="e">
        <f t="shared" si="75"/>
        <v>#N/A</v>
      </c>
    </row>
    <row r="645" spans="1:7" x14ac:dyDescent="0.25">
      <c r="A645" s="3" t="str">
        <f t="shared" si="76"/>
        <v/>
      </c>
      <c r="B645" s="3" t="str">
        <f t="shared" si="70"/>
        <v/>
      </c>
      <c r="C645" s="3" t="str">
        <f t="shared" si="71"/>
        <v/>
      </c>
      <c r="D645" s="5" t="str">
        <f t="shared" si="72"/>
        <v/>
      </c>
      <c r="E645" s="5" t="str">
        <f t="shared" si="73"/>
        <v/>
      </c>
      <c r="F645" s="5" t="str">
        <f t="shared" si="74"/>
        <v/>
      </c>
      <c r="G645" s="5" t="e">
        <f t="shared" si="75"/>
        <v>#N/A</v>
      </c>
    </row>
    <row r="646" spans="1:7" x14ac:dyDescent="0.25">
      <c r="A646" s="3" t="str">
        <f t="shared" si="76"/>
        <v/>
      </c>
      <c r="B646" s="3" t="str">
        <f t="shared" si="70"/>
        <v/>
      </c>
      <c r="C646" s="3" t="str">
        <f t="shared" si="71"/>
        <v/>
      </c>
      <c r="D646" s="5" t="str">
        <f t="shared" si="72"/>
        <v/>
      </c>
      <c r="E646" s="5" t="str">
        <f t="shared" si="73"/>
        <v/>
      </c>
      <c r="F646" s="5" t="str">
        <f t="shared" si="74"/>
        <v/>
      </c>
      <c r="G646" s="5" t="e">
        <f t="shared" si="75"/>
        <v>#N/A</v>
      </c>
    </row>
    <row r="647" spans="1:7" x14ac:dyDescent="0.25">
      <c r="A647" s="3" t="str">
        <f t="shared" si="76"/>
        <v/>
      </c>
      <c r="B647" s="3" t="str">
        <f t="shared" si="70"/>
        <v/>
      </c>
      <c r="C647" s="3" t="str">
        <f t="shared" si="71"/>
        <v/>
      </c>
      <c r="D647" s="5" t="str">
        <f t="shared" si="72"/>
        <v/>
      </c>
      <c r="E647" s="5" t="str">
        <f t="shared" si="73"/>
        <v/>
      </c>
      <c r="F647" s="5" t="str">
        <f t="shared" si="74"/>
        <v/>
      </c>
      <c r="G647" s="5" t="e">
        <f t="shared" si="75"/>
        <v>#N/A</v>
      </c>
    </row>
    <row r="648" spans="1:7" x14ac:dyDescent="0.25">
      <c r="A648" s="3" t="str">
        <f t="shared" si="76"/>
        <v/>
      </c>
      <c r="B648" s="3" t="str">
        <f t="shared" si="70"/>
        <v/>
      </c>
      <c r="C648" s="3" t="str">
        <f t="shared" si="71"/>
        <v/>
      </c>
      <c r="D648" s="5" t="str">
        <f t="shared" si="72"/>
        <v/>
      </c>
      <c r="E648" s="5" t="str">
        <f t="shared" si="73"/>
        <v/>
      </c>
      <c r="F648" s="5" t="str">
        <f t="shared" si="74"/>
        <v/>
      </c>
      <c r="G648" s="5" t="e">
        <f t="shared" si="75"/>
        <v>#N/A</v>
      </c>
    </row>
    <row r="649" spans="1:7" x14ac:dyDescent="0.25">
      <c r="A649" s="3" t="str">
        <f t="shared" si="76"/>
        <v/>
      </c>
      <c r="B649" s="3" t="str">
        <f t="shared" si="70"/>
        <v/>
      </c>
      <c r="C649" s="3" t="str">
        <f t="shared" si="71"/>
        <v/>
      </c>
      <c r="D649" s="5" t="str">
        <f t="shared" si="72"/>
        <v/>
      </c>
      <c r="E649" s="5" t="str">
        <f t="shared" si="73"/>
        <v/>
      </c>
      <c r="F649" s="5" t="str">
        <f t="shared" si="74"/>
        <v/>
      </c>
      <c r="G649" s="5" t="e">
        <f t="shared" si="75"/>
        <v>#N/A</v>
      </c>
    </row>
    <row r="650" spans="1:7" x14ac:dyDescent="0.25">
      <c r="A650" s="3" t="str">
        <f t="shared" si="76"/>
        <v/>
      </c>
      <c r="B650" s="3" t="str">
        <f t="shared" si="70"/>
        <v/>
      </c>
      <c r="C650" s="3" t="str">
        <f t="shared" si="71"/>
        <v/>
      </c>
      <c r="D650" s="5" t="str">
        <f t="shared" si="72"/>
        <v/>
      </c>
      <c r="E650" s="5" t="str">
        <f t="shared" si="73"/>
        <v/>
      </c>
      <c r="F650" s="5" t="str">
        <f t="shared" si="74"/>
        <v/>
      </c>
      <c r="G650" s="5" t="e">
        <f t="shared" si="75"/>
        <v>#N/A</v>
      </c>
    </row>
    <row r="651" spans="1:7" x14ac:dyDescent="0.25">
      <c r="A651" s="3" t="str">
        <f t="shared" si="76"/>
        <v/>
      </c>
      <c r="B651" s="3" t="str">
        <f t="shared" si="70"/>
        <v/>
      </c>
      <c r="C651" s="3" t="str">
        <f t="shared" si="71"/>
        <v/>
      </c>
      <c r="D651" s="5" t="str">
        <f t="shared" si="72"/>
        <v/>
      </c>
      <c r="E651" s="5" t="str">
        <f t="shared" si="73"/>
        <v/>
      </c>
      <c r="F651" s="5" t="str">
        <f t="shared" si="74"/>
        <v/>
      </c>
      <c r="G651" s="5" t="e">
        <f t="shared" si="75"/>
        <v>#N/A</v>
      </c>
    </row>
    <row r="652" spans="1:7" x14ac:dyDescent="0.25">
      <c r="A652" s="3" t="str">
        <f t="shared" si="76"/>
        <v/>
      </c>
      <c r="B652" s="3" t="str">
        <f t="shared" si="70"/>
        <v/>
      </c>
      <c r="C652" s="3" t="str">
        <f t="shared" si="71"/>
        <v/>
      </c>
      <c r="D652" s="5" t="str">
        <f t="shared" si="72"/>
        <v/>
      </c>
      <c r="E652" s="5" t="str">
        <f t="shared" si="73"/>
        <v/>
      </c>
      <c r="F652" s="5" t="str">
        <f t="shared" si="74"/>
        <v/>
      </c>
      <c r="G652" s="5" t="e">
        <f t="shared" si="75"/>
        <v>#N/A</v>
      </c>
    </row>
    <row r="653" spans="1:7" x14ac:dyDescent="0.25">
      <c r="A653" s="3" t="str">
        <f t="shared" si="76"/>
        <v/>
      </c>
      <c r="B653" s="3" t="str">
        <f t="shared" si="70"/>
        <v/>
      </c>
      <c r="C653" s="3" t="str">
        <f t="shared" si="71"/>
        <v/>
      </c>
      <c r="D653" s="5" t="str">
        <f t="shared" si="72"/>
        <v/>
      </c>
      <c r="E653" s="5" t="str">
        <f t="shared" si="73"/>
        <v/>
      </c>
      <c r="F653" s="5" t="str">
        <f t="shared" si="74"/>
        <v/>
      </c>
      <c r="G653" s="5" t="e">
        <f t="shared" si="75"/>
        <v>#N/A</v>
      </c>
    </row>
    <row r="654" spans="1:7" x14ac:dyDescent="0.25">
      <c r="A654" s="3" t="str">
        <f t="shared" si="76"/>
        <v/>
      </c>
      <c r="B654" s="3" t="str">
        <f t="shared" si="70"/>
        <v/>
      </c>
      <c r="C654" s="3" t="str">
        <f t="shared" si="71"/>
        <v/>
      </c>
      <c r="D654" s="5" t="str">
        <f t="shared" si="72"/>
        <v/>
      </c>
      <c r="E654" s="5" t="str">
        <f t="shared" si="73"/>
        <v/>
      </c>
      <c r="F654" s="5" t="str">
        <f t="shared" si="74"/>
        <v/>
      </c>
      <c r="G654" s="5" t="e">
        <f t="shared" si="75"/>
        <v>#N/A</v>
      </c>
    </row>
    <row r="655" spans="1:7" x14ac:dyDescent="0.25">
      <c r="A655" s="3" t="str">
        <f t="shared" si="76"/>
        <v/>
      </c>
      <c r="B655" s="3" t="str">
        <f t="shared" si="70"/>
        <v/>
      </c>
      <c r="C655" s="3" t="str">
        <f t="shared" si="71"/>
        <v/>
      </c>
      <c r="D655" s="5" t="str">
        <f t="shared" si="72"/>
        <v/>
      </c>
      <c r="E655" s="5" t="str">
        <f t="shared" si="73"/>
        <v/>
      </c>
      <c r="F655" s="5" t="str">
        <f t="shared" si="74"/>
        <v/>
      </c>
      <c r="G655" s="5" t="e">
        <f t="shared" si="75"/>
        <v>#N/A</v>
      </c>
    </row>
    <row r="656" spans="1:7" x14ac:dyDescent="0.25">
      <c r="A656" s="3" t="str">
        <f t="shared" si="76"/>
        <v/>
      </c>
      <c r="B656" s="3" t="str">
        <f t="shared" si="70"/>
        <v/>
      </c>
      <c r="C656" s="3" t="str">
        <f t="shared" si="71"/>
        <v/>
      </c>
      <c r="D656" s="5" t="str">
        <f t="shared" si="72"/>
        <v/>
      </c>
      <c r="E656" s="5" t="str">
        <f t="shared" si="73"/>
        <v/>
      </c>
      <c r="F656" s="5" t="str">
        <f t="shared" si="74"/>
        <v/>
      </c>
      <c r="G656" s="5" t="e">
        <f t="shared" si="75"/>
        <v>#N/A</v>
      </c>
    </row>
    <row r="657" spans="1:7" x14ac:dyDescent="0.25">
      <c r="A657" s="3" t="str">
        <f t="shared" si="76"/>
        <v/>
      </c>
      <c r="B657" s="3" t="str">
        <f t="shared" si="70"/>
        <v/>
      </c>
      <c r="C657" s="3" t="str">
        <f t="shared" si="71"/>
        <v/>
      </c>
      <c r="D657" s="5" t="str">
        <f t="shared" si="72"/>
        <v/>
      </c>
      <c r="E657" s="5" t="str">
        <f t="shared" si="73"/>
        <v/>
      </c>
      <c r="F657" s="5" t="str">
        <f t="shared" si="74"/>
        <v/>
      </c>
      <c r="G657" s="5" t="e">
        <f t="shared" si="75"/>
        <v>#N/A</v>
      </c>
    </row>
    <row r="658" spans="1:7" x14ac:dyDescent="0.25">
      <c r="A658" s="3" t="str">
        <f t="shared" si="76"/>
        <v/>
      </c>
      <c r="B658" s="3" t="str">
        <f t="shared" si="70"/>
        <v/>
      </c>
      <c r="C658" s="3" t="str">
        <f t="shared" si="71"/>
        <v/>
      </c>
      <c r="D658" s="5" t="str">
        <f t="shared" si="72"/>
        <v/>
      </c>
      <c r="E658" s="5" t="str">
        <f t="shared" si="73"/>
        <v/>
      </c>
      <c r="F658" s="5" t="str">
        <f t="shared" si="74"/>
        <v/>
      </c>
      <c r="G658" s="5" t="e">
        <f t="shared" si="75"/>
        <v>#N/A</v>
      </c>
    </row>
    <row r="659" spans="1:7" x14ac:dyDescent="0.25">
      <c r="A659" s="3" t="str">
        <f t="shared" si="76"/>
        <v/>
      </c>
      <c r="B659" s="3" t="str">
        <f t="shared" si="70"/>
        <v/>
      </c>
      <c r="C659" s="3" t="str">
        <f t="shared" si="71"/>
        <v/>
      </c>
      <c r="D659" s="5" t="str">
        <f t="shared" si="72"/>
        <v/>
      </c>
      <c r="E659" s="5" t="str">
        <f t="shared" si="73"/>
        <v/>
      </c>
      <c r="F659" s="5" t="str">
        <f t="shared" si="74"/>
        <v/>
      </c>
      <c r="G659" s="5" t="e">
        <f t="shared" si="75"/>
        <v>#N/A</v>
      </c>
    </row>
    <row r="660" spans="1:7" x14ac:dyDescent="0.25">
      <c r="A660" s="3" t="str">
        <f t="shared" si="76"/>
        <v/>
      </c>
      <c r="B660" s="3" t="str">
        <f t="shared" si="70"/>
        <v/>
      </c>
      <c r="C660" s="3" t="str">
        <f t="shared" si="71"/>
        <v/>
      </c>
      <c r="D660" s="5" t="str">
        <f t="shared" si="72"/>
        <v/>
      </c>
      <c r="E660" s="5" t="str">
        <f t="shared" si="73"/>
        <v/>
      </c>
      <c r="F660" s="5" t="str">
        <f t="shared" si="74"/>
        <v/>
      </c>
      <c r="G660" s="5" t="e">
        <f t="shared" si="75"/>
        <v>#N/A</v>
      </c>
    </row>
    <row r="661" spans="1:7" x14ac:dyDescent="0.25">
      <c r="A661" s="3" t="str">
        <f t="shared" si="76"/>
        <v/>
      </c>
      <c r="B661" s="3" t="str">
        <f t="shared" si="70"/>
        <v/>
      </c>
      <c r="C661" s="3" t="str">
        <f t="shared" si="71"/>
        <v/>
      </c>
      <c r="D661" s="5" t="str">
        <f t="shared" si="72"/>
        <v/>
      </c>
      <c r="E661" s="5" t="str">
        <f t="shared" si="73"/>
        <v/>
      </c>
      <c r="F661" s="5" t="str">
        <f t="shared" si="74"/>
        <v/>
      </c>
      <c r="G661" s="5" t="e">
        <f t="shared" si="75"/>
        <v>#N/A</v>
      </c>
    </row>
    <row r="662" spans="1:7" x14ac:dyDescent="0.25">
      <c r="A662" s="3" t="str">
        <f t="shared" si="76"/>
        <v/>
      </c>
      <c r="B662" s="3" t="str">
        <f t="shared" si="70"/>
        <v/>
      </c>
      <c r="C662" s="3" t="str">
        <f t="shared" si="71"/>
        <v/>
      </c>
      <c r="D662" s="5" t="str">
        <f t="shared" si="72"/>
        <v/>
      </c>
      <c r="E662" s="5" t="str">
        <f t="shared" si="73"/>
        <v/>
      </c>
      <c r="F662" s="5" t="str">
        <f t="shared" si="74"/>
        <v/>
      </c>
      <c r="G662" s="5" t="e">
        <f t="shared" si="75"/>
        <v>#N/A</v>
      </c>
    </row>
    <row r="663" spans="1:7" x14ac:dyDescent="0.25">
      <c r="A663" s="3" t="str">
        <f t="shared" si="76"/>
        <v/>
      </c>
      <c r="B663" s="3" t="str">
        <f t="shared" si="70"/>
        <v/>
      </c>
      <c r="C663" s="3" t="str">
        <f t="shared" si="71"/>
        <v/>
      </c>
      <c r="D663" s="5" t="str">
        <f t="shared" si="72"/>
        <v/>
      </c>
      <c r="E663" s="5" t="str">
        <f t="shared" si="73"/>
        <v/>
      </c>
      <c r="F663" s="5" t="str">
        <f t="shared" si="74"/>
        <v/>
      </c>
      <c r="G663" s="5" t="e">
        <f t="shared" si="75"/>
        <v>#N/A</v>
      </c>
    </row>
    <row r="664" spans="1:7" x14ac:dyDescent="0.25">
      <c r="A664" s="3" t="str">
        <f t="shared" si="76"/>
        <v/>
      </c>
      <c r="B664" s="3" t="str">
        <f t="shared" si="70"/>
        <v/>
      </c>
      <c r="C664" s="3" t="str">
        <f t="shared" si="71"/>
        <v/>
      </c>
      <c r="D664" s="5" t="str">
        <f t="shared" si="72"/>
        <v/>
      </c>
      <c r="E664" s="5" t="str">
        <f t="shared" si="73"/>
        <v/>
      </c>
      <c r="F664" s="5" t="str">
        <f t="shared" si="74"/>
        <v/>
      </c>
      <c r="G664" s="5" t="e">
        <f t="shared" si="75"/>
        <v>#N/A</v>
      </c>
    </row>
    <row r="665" spans="1:7" x14ac:dyDescent="0.25">
      <c r="A665" s="3" t="str">
        <f t="shared" si="76"/>
        <v/>
      </c>
      <c r="B665" s="3" t="str">
        <f t="shared" si="70"/>
        <v/>
      </c>
      <c r="C665" s="3" t="str">
        <f t="shared" si="71"/>
        <v/>
      </c>
      <c r="D665" s="5" t="str">
        <f t="shared" si="72"/>
        <v/>
      </c>
      <c r="E665" s="5" t="str">
        <f t="shared" si="73"/>
        <v/>
      </c>
      <c r="F665" s="5" t="str">
        <f t="shared" si="74"/>
        <v/>
      </c>
      <c r="G665" s="5" t="e">
        <f t="shared" si="75"/>
        <v>#N/A</v>
      </c>
    </row>
    <row r="666" spans="1:7" x14ac:dyDescent="0.25">
      <c r="A666" s="3" t="str">
        <f t="shared" si="76"/>
        <v/>
      </c>
      <c r="B666" s="3" t="str">
        <f t="shared" si="70"/>
        <v/>
      </c>
      <c r="C666" s="3" t="str">
        <f t="shared" si="71"/>
        <v/>
      </c>
      <c r="D666" s="5" t="str">
        <f t="shared" si="72"/>
        <v/>
      </c>
      <c r="E666" s="5" t="str">
        <f t="shared" si="73"/>
        <v/>
      </c>
      <c r="F666" s="5" t="str">
        <f t="shared" si="74"/>
        <v/>
      </c>
      <c r="G666" s="5" t="e">
        <f t="shared" si="75"/>
        <v>#N/A</v>
      </c>
    </row>
    <row r="667" spans="1:7" x14ac:dyDescent="0.25">
      <c r="A667" s="3" t="str">
        <f t="shared" si="76"/>
        <v/>
      </c>
      <c r="B667" s="3" t="str">
        <f t="shared" si="70"/>
        <v/>
      </c>
      <c r="C667" s="3" t="str">
        <f t="shared" si="71"/>
        <v/>
      </c>
      <c r="D667" s="5" t="str">
        <f t="shared" si="72"/>
        <v/>
      </c>
      <c r="E667" s="5" t="str">
        <f t="shared" si="73"/>
        <v/>
      </c>
      <c r="F667" s="5" t="str">
        <f t="shared" si="74"/>
        <v/>
      </c>
      <c r="G667" s="5" t="e">
        <f t="shared" si="75"/>
        <v>#N/A</v>
      </c>
    </row>
    <row r="668" spans="1:7" x14ac:dyDescent="0.25">
      <c r="A668" s="3" t="str">
        <f t="shared" si="76"/>
        <v/>
      </c>
      <c r="B668" s="3" t="str">
        <f t="shared" si="70"/>
        <v/>
      </c>
      <c r="C668" s="3" t="str">
        <f t="shared" si="71"/>
        <v/>
      </c>
      <c r="D668" s="5" t="str">
        <f t="shared" si="72"/>
        <v/>
      </c>
      <c r="E668" s="5" t="str">
        <f t="shared" si="73"/>
        <v/>
      </c>
      <c r="F668" s="5" t="str">
        <f t="shared" si="74"/>
        <v/>
      </c>
      <c r="G668" s="5" t="e">
        <f t="shared" si="75"/>
        <v>#N/A</v>
      </c>
    </row>
    <row r="669" spans="1:7" x14ac:dyDescent="0.25">
      <c r="A669" s="3" t="str">
        <f t="shared" si="76"/>
        <v/>
      </c>
      <c r="B669" s="3" t="str">
        <f t="shared" si="70"/>
        <v/>
      </c>
      <c r="C669" s="3" t="str">
        <f t="shared" si="71"/>
        <v/>
      </c>
      <c r="D669" s="5" t="str">
        <f t="shared" si="72"/>
        <v/>
      </c>
      <c r="E669" s="5" t="str">
        <f t="shared" si="73"/>
        <v/>
      </c>
      <c r="F669" s="5" t="str">
        <f t="shared" si="74"/>
        <v/>
      </c>
      <c r="G669" s="5" t="e">
        <f t="shared" si="75"/>
        <v>#N/A</v>
      </c>
    </row>
    <row r="670" spans="1:7" x14ac:dyDescent="0.25">
      <c r="A670" s="3" t="str">
        <f t="shared" si="76"/>
        <v/>
      </c>
      <c r="B670" s="3" t="str">
        <f t="shared" si="70"/>
        <v/>
      </c>
      <c r="C670" s="3" t="str">
        <f t="shared" si="71"/>
        <v/>
      </c>
      <c r="D670" s="5" t="str">
        <f t="shared" si="72"/>
        <v/>
      </c>
      <c r="E670" s="5" t="str">
        <f t="shared" si="73"/>
        <v/>
      </c>
      <c r="F670" s="5" t="str">
        <f t="shared" si="74"/>
        <v/>
      </c>
      <c r="G670" s="5" t="e">
        <f t="shared" si="75"/>
        <v>#N/A</v>
      </c>
    </row>
    <row r="671" spans="1:7" x14ac:dyDescent="0.25">
      <c r="A671" s="3" t="str">
        <f t="shared" si="76"/>
        <v/>
      </c>
      <c r="B671" s="3" t="str">
        <f t="shared" si="70"/>
        <v/>
      </c>
      <c r="C671" s="3" t="str">
        <f t="shared" si="71"/>
        <v/>
      </c>
      <c r="D671" s="5" t="str">
        <f t="shared" si="72"/>
        <v/>
      </c>
      <c r="E671" s="5" t="str">
        <f t="shared" si="73"/>
        <v/>
      </c>
      <c r="F671" s="5" t="str">
        <f t="shared" si="74"/>
        <v/>
      </c>
      <c r="G671" s="5" t="e">
        <f t="shared" si="75"/>
        <v>#N/A</v>
      </c>
    </row>
    <row r="672" spans="1:7" x14ac:dyDescent="0.25">
      <c r="A672" s="3" t="str">
        <f t="shared" si="76"/>
        <v/>
      </c>
      <c r="B672" s="3" t="str">
        <f t="shared" si="70"/>
        <v/>
      </c>
      <c r="C672" s="3" t="str">
        <f t="shared" si="71"/>
        <v/>
      </c>
      <c r="D672" s="5" t="str">
        <f t="shared" si="72"/>
        <v/>
      </c>
      <c r="E672" s="5" t="str">
        <f t="shared" si="73"/>
        <v/>
      </c>
      <c r="F672" s="5" t="str">
        <f t="shared" si="74"/>
        <v/>
      </c>
      <c r="G672" s="5" t="e">
        <f t="shared" si="75"/>
        <v>#N/A</v>
      </c>
    </row>
    <row r="673" spans="1:7" x14ac:dyDescent="0.25">
      <c r="A673" s="3" t="str">
        <f t="shared" si="76"/>
        <v/>
      </c>
      <c r="B673" s="3" t="str">
        <f t="shared" si="70"/>
        <v/>
      </c>
      <c r="C673" s="3" t="str">
        <f t="shared" si="71"/>
        <v/>
      </c>
      <c r="D673" s="5" t="str">
        <f t="shared" si="72"/>
        <v/>
      </c>
      <c r="E673" s="5" t="str">
        <f t="shared" si="73"/>
        <v/>
      </c>
      <c r="F673" s="5" t="str">
        <f t="shared" si="74"/>
        <v/>
      </c>
      <c r="G673" s="5" t="e">
        <f t="shared" si="75"/>
        <v>#N/A</v>
      </c>
    </row>
    <row r="674" spans="1:7" x14ac:dyDescent="0.25">
      <c r="A674" s="3" t="str">
        <f t="shared" si="76"/>
        <v/>
      </c>
      <c r="B674" s="3" t="str">
        <f t="shared" si="70"/>
        <v/>
      </c>
      <c r="C674" s="3" t="str">
        <f t="shared" si="71"/>
        <v/>
      </c>
      <c r="D674" s="5" t="str">
        <f t="shared" si="72"/>
        <v/>
      </c>
      <c r="E674" s="5" t="str">
        <f t="shared" si="73"/>
        <v/>
      </c>
      <c r="F674" s="5" t="str">
        <f t="shared" si="74"/>
        <v/>
      </c>
      <c r="G674" s="5" t="e">
        <f t="shared" si="75"/>
        <v>#N/A</v>
      </c>
    </row>
    <row r="675" spans="1:7" x14ac:dyDescent="0.25">
      <c r="A675" s="3" t="str">
        <f t="shared" si="76"/>
        <v/>
      </c>
      <c r="B675" s="3" t="str">
        <f t="shared" si="70"/>
        <v/>
      </c>
      <c r="C675" s="3" t="str">
        <f t="shared" si="71"/>
        <v/>
      </c>
      <c r="D675" s="5" t="str">
        <f t="shared" si="72"/>
        <v/>
      </c>
      <c r="E675" s="5" t="str">
        <f t="shared" si="73"/>
        <v/>
      </c>
      <c r="F675" s="5" t="str">
        <f t="shared" si="74"/>
        <v/>
      </c>
      <c r="G675" s="5" t="e">
        <f t="shared" si="75"/>
        <v>#N/A</v>
      </c>
    </row>
    <row r="676" spans="1:7" x14ac:dyDescent="0.25">
      <c r="A676" s="3" t="str">
        <f t="shared" si="76"/>
        <v/>
      </c>
      <c r="B676" s="3" t="str">
        <f t="shared" si="70"/>
        <v/>
      </c>
      <c r="C676" s="3" t="str">
        <f t="shared" si="71"/>
        <v/>
      </c>
      <c r="D676" s="5" t="str">
        <f t="shared" si="72"/>
        <v/>
      </c>
      <c r="E676" s="5" t="str">
        <f t="shared" si="73"/>
        <v/>
      </c>
      <c r="F676" s="5" t="str">
        <f t="shared" si="74"/>
        <v/>
      </c>
      <c r="G676" s="5" t="e">
        <f t="shared" si="75"/>
        <v>#N/A</v>
      </c>
    </row>
    <row r="677" spans="1:7" x14ac:dyDescent="0.25">
      <c r="A677" s="3" t="str">
        <f t="shared" si="76"/>
        <v/>
      </c>
      <c r="B677" s="3" t="str">
        <f t="shared" si="70"/>
        <v/>
      </c>
      <c r="C677" s="3" t="str">
        <f t="shared" si="71"/>
        <v/>
      </c>
      <c r="D677" s="5" t="str">
        <f t="shared" si="72"/>
        <v/>
      </c>
      <c r="E677" s="5" t="str">
        <f t="shared" si="73"/>
        <v/>
      </c>
      <c r="F677" s="5" t="str">
        <f t="shared" si="74"/>
        <v/>
      </c>
      <c r="G677" s="5" t="e">
        <f t="shared" si="75"/>
        <v>#N/A</v>
      </c>
    </row>
    <row r="678" spans="1:7" x14ac:dyDescent="0.25">
      <c r="A678" s="3" t="str">
        <f t="shared" si="76"/>
        <v/>
      </c>
      <c r="B678" s="3" t="str">
        <f t="shared" si="70"/>
        <v/>
      </c>
      <c r="C678" s="3" t="str">
        <f t="shared" si="71"/>
        <v/>
      </c>
      <c r="D678" s="5" t="str">
        <f t="shared" si="72"/>
        <v/>
      </c>
      <c r="E678" s="5" t="str">
        <f t="shared" si="73"/>
        <v/>
      </c>
      <c r="F678" s="5" t="str">
        <f t="shared" si="74"/>
        <v/>
      </c>
      <c r="G678" s="5" t="e">
        <f t="shared" si="75"/>
        <v>#N/A</v>
      </c>
    </row>
    <row r="679" spans="1:7" x14ac:dyDescent="0.25">
      <c r="A679" s="3" t="str">
        <f t="shared" si="76"/>
        <v/>
      </c>
      <c r="B679" s="3" t="str">
        <f t="shared" si="70"/>
        <v/>
      </c>
      <c r="C679" s="3" t="str">
        <f t="shared" si="71"/>
        <v/>
      </c>
      <c r="D679" s="5" t="str">
        <f t="shared" si="72"/>
        <v/>
      </c>
      <c r="E679" s="5" t="str">
        <f t="shared" si="73"/>
        <v/>
      </c>
      <c r="F679" s="5" t="str">
        <f t="shared" si="74"/>
        <v/>
      </c>
      <c r="G679" s="5" t="e">
        <f t="shared" si="75"/>
        <v>#N/A</v>
      </c>
    </row>
    <row r="680" spans="1:7" x14ac:dyDescent="0.25">
      <c r="A680" s="3" t="str">
        <f t="shared" si="76"/>
        <v/>
      </c>
      <c r="B680" s="3" t="str">
        <f t="shared" si="70"/>
        <v/>
      </c>
      <c r="C680" s="3" t="str">
        <f t="shared" si="71"/>
        <v/>
      </c>
      <c r="D680" s="5" t="str">
        <f t="shared" si="72"/>
        <v/>
      </c>
      <c r="E680" s="5" t="str">
        <f t="shared" si="73"/>
        <v/>
      </c>
      <c r="F680" s="5" t="str">
        <f t="shared" si="74"/>
        <v/>
      </c>
      <c r="G680" s="5" t="e">
        <f t="shared" si="75"/>
        <v>#N/A</v>
      </c>
    </row>
    <row r="681" spans="1:7" x14ac:dyDescent="0.25">
      <c r="A681" s="3" t="str">
        <f t="shared" si="76"/>
        <v/>
      </c>
      <c r="B681" s="3" t="str">
        <f t="shared" si="70"/>
        <v/>
      </c>
      <c r="C681" s="3" t="str">
        <f t="shared" si="71"/>
        <v/>
      </c>
      <c r="D681" s="5" t="str">
        <f t="shared" si="72"/>
        <v/>
      </c>
      <c r="E681" s="5" t="str">
        <f t="shared" si="73"/>
        <v/>
      </c>
      <c r="F681" s="5" t="str">
        <f t="shared" si="74"/>
        <v/>
      </c>
      <c r="G681" s="5" t="e">
        <f t="shared" si="75"/>
        <v>#N/A</v>
      </c>
    </row>
    <row r="682" spans="1:7" x14ac:dyDescent="0.25">
      <c r="A682" s="3" t="str">
        <f t="shared" si="76"/>
        <v/>
      </c>
      <c r="B682" s="3" t="str">
        <f t="shared" si="70"/>
        <v/>
      </c>
      <c r="C682" s="3" t="str">
        <f t="shared" si="71"/>
        <v/>
      </c>
      <c r="D682" s="5" t="str">
        <f t="shared" si="72"/>
        <v/>
      </c>
      <c r="E682" s="5" t="str">
        <f t="shared" si="73"/>
        <v/>
      </c>
      <c r="F682" s="5" t="str">
        <f t="shared" si="74"/>
        <v/>
      </c>
      <c r="G682" s="5" t="e">
        <f t="shared" si="75"/>
        <v>#N/A</v>
      </c>
    </row>
    <row r="683" spans="1:7" x14ac:dyDescent="0.25">
      <c r="A683" s="3" t="str">
        <f t="shared" si="76"/>
        <v/>
      </c>
      <c r="B683" s="3" t="str">
        <f t="shared" si="70"/>
        <v/>
      </c>
      <c r="C683" s="3" t="str">
        <f t="shared" si="71"/>
        <v/>
      </c>
      <c r="D683" s="5" t="str">
        <f t="shared" si="72"/>
        <v/>
      </c>
      <c r="E683" s="5" t="str">
        <f t="shared" si="73"/>
        <v/>
      </c>
      <c r="F683" s="5" t="str">
        <f t="shared" si="74"/>
        <v/>
      </c>
      <c r="G683" s="5" t="e">
        <f t="shared" si="75"/>
        <v>#N/A</v>
      </c>
    </row>
    <row r="684" spans="1:7" x14ac:dyDescent="0.25">
      <c r="A684" s="3" t="str">
        <f t="shared" si="76"/>
        <v/>
      </c>
      <c r="B684" s="3" t="str">
        <f t="shared" si="70"/>
        <v/>
      </c>
      <c r="C684" s="3" t="str">
        <f t="shared" si="71"/>
        <v/>
      </c>
      <c r="D684" s="5" t="str">
        <f t="shared" si="72"/>
        <v/>
      </c>
      <c r="E684" s="5" t="str">
        <f t="shared" si="73"/>
        <v/>
      </c>
      <c r="F684" s="5" t="str">
        <f t="shared" si="74"/>
        <v/>
      </c>
      <c r="G684" s="5" t="e">
        <f t="shared" si="75"/>
        <v>#N/A</v>
      </c>
    </row>
    <row r="685" spans="1:7" x14ac:dyDescent="0.25">
      <c r="A685" s="3" t="str">
        <f t="shared" si="76"/>
        <v/>
      </c>
      <c r="B685" s="3" t="str">
        <f t="shared" si="70"/>
        <v/>
      </c>
      <c r="C685" s="3" t="str">
        <f t="shared" si="71"/>
        <v/>
      </c>
      <c r="D685" s="5" t="str">
        <f t="shared" si="72"/>
        <v/>
      </c>
      <c r="E685" s="5" t="str">
        <f t="shared" si="73"/>
        <v/>
      </c>
      <c r="F685" s="5" t="str">
        <f t="shared" si="74"/>
        <v/>
      </c>
      <c r="G685" s="5" t="e">
        <f t="shared" si="75"/>
        <v>#N/A</v>
      </c>
    </row>
    <row r="686" spans="1:7" x14ac:dyDescent="0.25">
      <c r="A686" s="3" t="str">
        <f t="shared" si="76"/>
        <v/>
      </c>
      <c r="B686" s="3" t="str">
        <f t="shared" si="70"/>
        <v/>
      </c>
      <c r="C686" s="3" t="str">
        <f t="shared" si="71"/>
        <v/>
      </c>
      <c r="D686" s="5" t="str">
        <f t="shared" si="72"/>
        <v/>
      </c>
      <c r="E686" s="5" t="str">
        <f t="shared" si="73"/>
        <v/>
      </c>
      <c r="F686" s="5" t="str">
        <f t="shared" si="74"/>
        <v/>
      </c>
      <c r="G686" s="5" t="e">
        <f t="shared" si="75"/>
        <v>#N/A</v>
      </c>
    </row>
    <row r="687" spans="1:7" x14ac:dyDescent="0.25">
      <c r="A687" s="3" t="str">
        <f t="shared" si="76"/>
        <v/>
      </c>
      <c r="B687" s="3" t="str">
        <f t="shared" si="70"/>
        <v/>
      </c>
      <c r="C687" s="3" t="str">
        <f t="shared" si="71"/>
        <v/>
      </c>
      <c r="D687" s="5" t="str">
        <f t="shared" si="72"/>
        <v/>
      </c>
      <c r="E687" s="5" t="str">
        <f t="shared" si="73"/>
        <v/>
      </c>
      <c r="F687" s="5" t="str">
        <f t="shared" si="74"/>
        <v/>
      </c>
      <c r="G687" s="5" t="e">
        <f t="shared" si="75"/>
        <v>#N/A</v>
      </c>
    </row>
    <row r="688" spans="1:7" x14ac:dyDescent="0.25">
      <c r="A688" s="3" t="str">
        <f t="shared" si="76"/>
        <v/>
      </c>
      <c r="B688" s="3" t="str">
        <f t="shared" si="70"/>
        <v/>
      </c>
      <c r="C688" s="3" t="str">
        <f t="shared" si="71"/>
        <v/>
      </c>
      <c r="D688" s="5" t="str">
        <f t="shared" si="72"/>
        <v/>
      </c>
      <c r="E688" s="5" t="str">
        <f t="shared" si="73"/>
        <v/>
      </c>
      <c r="F688" s="5" t="str">
        <f t="shared" si="74"/>
        <v/>
      </c>
      <c r="G688" s="5" t="e">
        <f t="shared" si="75"/>
        <v>#N/A</v>
      </c>
    </row>
    <row r="689" spans="1:7" x14ac:dyDescent="0.25">
      <c r="A689" s="3" t="str">
        <f t="shared" si="76"/>
        <v/>
      </c>
      <c r="B689" s="3" t="str">
        <f t="shared" si="70"/>
        <v/>
      </c>
      <c r="C689" s="3" t="str">
        <f t="shared" si="71"/>
        <v/>
      </c>
      <c r="D689" s="5" t="str">
        <f t="shared" si="72"/>
        <v/>
      </c>
      <c r="E689" s="5" t="str">
        <f t="shared" si="73"/>
        <v/>
      </c>
      <c r="F689" s="5" t="str">
        <f t="shared" si="74"/>
        <v/>
      </c>
      <c r="G689" s="5" t="e">
        <f t="shared" si="75"/>
        <v>#N/A</v>
      </c>
    </row>
    <row r="690" spans="1:7" x14ac:dyDescent="0.25">
      <c r="A690" s="3" t="str">
        <f t="shared" si="76"/>
        <v/>
      </c>
      <c r="B690" s="3" t="str">
        <f t="shared" si="70"/>
        <v/>
      </c>
      <c r="C690" s="3" t="str">
        <f t="shared" si="71"/>
        <v/>
      </c>
      <c r="D690" s="5" t="str">
        <f t="shared" si="72"/>
        <v/>
      </c>
      <c r="E690" s="5" t="str">
        <f t="shared" si="73"/>
        <v/>
      </c>
      <c r="F690" s="5" t="str">
        <f t="shared" si="74"/>
        <v/>
      </c>
      <c r="G690" s="5" t="e">
        <f t="shared" si="75"/>
        <v>#N/A</v>
      </c>
    </row>
    <row r="691" spans="1:7" x14ac:dyDescent="0.25">
      <c r="A691" s="3" t="str">
        <f t="shared" si="76"/>
        <v/>
      </c>
      <c r="B691" s="3" t="str">
        <f t="shared" si="70"/>
        <v/>
      </c>
      <c r="C691" s="3" t="str">
        <f t="shared" si="71"/>
        <v/>
      </c>
      <c r="D691" s="5" t="str">
        <f t="shared" si="72"/>
        <v/>
      </c>
      <c r="E691" s="5" t="str">
        <f t="shared" si="73"/>
        <v/>
      </c>
      <c r="F691" s="5" t="str">
        <f t="shared" si="74"/>
        <v/>
      </c>
      <c r="G691" s="5" t="e">
        <f t="shared" si="75"/>
        <v>#N/A</v>
      </c>
    </row>
    <row r="692" spans="1:7" x14ac:dyDescent="0.25">
      <c r="A692" s="3" t="str">
        <f t="shared" si="76"/>
        <v/>
      </c>
      <c r="B692" s="3" t="str">
        <f t="shared" si="70"/>
        <v/>
      </c>
      <c r="C692" s="3" t="str">
        <f t="shared" si="71"/>
        <v/>
      </c>
      <c r="D692" s="5" t="str">
        <f t="shared" si="72"/>
        <v/>
      </c>
      <c r="E692" s="5" t="str">
        <f t="shared" si="73"/>
        <v/>
      </c>
      <c r="F692" s="5" t="str">
        <f t="shared" si="74"/>
        <v/>
      </c>
      <c r="G692" s="5" t="e">
        <f t="shared" si="75"/>
        <v>#N/A</v>
      </c>
    </row>
    <row r="693" spans="1:7" x14ac:dyDescent="0.25">
      <c r="A693" s="3" t="str">
        <f t="shared" si="76"/>
        <v/>
      </c>
      <c r="B693" s="3" t="str">
        <f t="shared" si="70"/>
        <v/>
      </c>
      <c r="C693" s="3" t="str">
        <f t="shared" si="71"/>
        <v/>
      </c>
      <c r="D693" s="5" t="str">
        <f t="shared" si="72"/>
        <v/>
      </c>
      <c r="E693" s="5" t="str">
        <f t="shared" si="73"/>
        <v/>
      </c>
      <c r="F693" s="5" t="str">
        <f t="shared" si="74"/>
        <v/>
      </c>
      <c r="G693" s="5" t="e">
        <f t="shared" si="75"/>
        <v>#N/A</v>
      </c>
    </row>
    <row r="694" spans="1:7" x14ac:dyDescent="0.25">
      <c r="A694" s="3" t="str">
        <f t="shared" si="76"/>
        <v/>
      </c>
      <c r="B694" s="3" t="str">
        <f t="shared" si="70"/>
        <v/>
      </c>
      <c r="C694" s="3" t="str">
        <f t="shared" si="71"/>
        <v/>
      </c>
      <c r="D694" s="5" t="str">
        <f t="shared" si="72"/>
        <v/>
      </c>
      <c r="E694" s="5" t="str">
        <f t="shared" si="73"/>
        <v/>
      </c>
      <c r="F694" s="5" t="str">
        <f t="shared" si="74"/>
        <v/>
      </c>
      <c r="G694" s="5" t="e">
        <f t="shared" si="75"/>
        <v>#N/A</v>
      </c>
    </row>
    <row r="695" spans="1:7" x14ac:dyDescent="0.25">
      <c r="A695" s="3" t="str">
        <f t="shared" si="76"/>
        <v/>
      </c>
      <c r="B695" s="3" t="str">
        <f t="shared" si="70"/>
        <v/>
      </c>
      <c r="C695" s="3" t="str">
        <f t="shared" si="71"/>
        <v/>
      </c>
      <c r="D695" s="5" t="str">
        <f t="shared" si="72"/>
        <v/>
      </c>
      <c r="E695" s="5" t="str">
        <f t="shared" si="73"/>
        <v/>
      </c>
      <c r="F695" s="5" t="str">
        <f t="shared" si="74"/>
        <v/>
      </c>
      <c r="G695" s="5" t="e">
        <f t="shared" si="75"/>
        <v>#N/A</v>
      </c>
    </row>
    <row r="696" spans="1:7" x14ac:dyDescent="0.25">
      <c r="A696" s="3" t="str">
        <f t="shared" si="76"/>
        <v/>
      </c>
      <c r="B696" s="3" t="str">
        <f t="shared" si="70"/>
        <v/>
      </c>
      <c r="C696" s="3" t="str">
        <f t="shared" si="71"/>
        <v/>
      </c>
      <c r="D696" s="5" t="str">
        <f t="shared" si="72"/>
        <v/>
      </c>
      <c r="E696" s="5" t="str">
        <f t="shared" si="73"/>
        <v/>
      </c>
      <c r="F696" s="5" t="str">
        <f t="shared" si="74"/>
        <v/>
      </c>
      <c r="G696" s="5" t="e">
        <f t="shared" si="75"/>
        <v>#N/A</v>
      </c>
    </row>
    <row r="697" spans="1:7" x14ac:dyDescent="0.25">
      <c r="A697" s="3" t="str">
        <f t="shared" si="76"/>
        <v/>
      </c>
      <c r="B697" s="3" t="str">
        <f t="shared" si="70"/>
        <v/>
      </c>
      <c r="C697" s="3" t="str">
        <f t="shared" si="71"/>
        <v/>
      </c>
      <c r="D697" s="5" t="str">
        <f t="shared" si="72"/>
        <v/>
      </c>
      <c r="E697" s="5" t="str">
        <f t="shared" si="73"/>
        <v/>
      </c>
      <c r="F697" s="5" t="str">
        <f t="shared" si="74"/>
        <v/>
      </c>
      <c r="G697" s="5" t="e">
        <f t="shared" si="75"/>
        <v>#N/A</v>
      </c>
    </row>
    <row r="698" spans="1:7" x14ac:dyDescent="0.25">
      <c r="A698" s="3" t="str">
        <f t="shared" si="76"/>
        <v/>
      </c>
      <c r="B698" s="3" t="str">
        <f t="shared" si="70"/>
        <v/>
      </c>
      <c r="C698" s="3" t="str">
        <f t="shared" si="71"/>
        <v/>
      </c>
      <c r="D698" s="5" t="str">
        <f t="shared" si="72"/>
        <v/>
      </c>
      <c r="E698" s="5" t="str">
        <f t="shared" si="73"/>
        <v/>
      </c>
      <c r="F698" s="5" t="str">
        <f t="shared" si="74"/>
        <v/>
      </c>
      <c r="G698" s="5" t="e">
        <f t="shared" si="75"/>
        <v>#N/A</v>
      </c>
    </row>
    <row r="699" spans="1:7" x14ac:dyDescent="0.25">
      <c r="A699" s="3" t="str">
        <f t="shared" si="76"/>
        <v/>
      </c>
      <c r="B699" s="3" t="str">
        <f t="shared" si="70"/>
        <v/>
      </c>
      <c r="C699" s="3" t="str">
        <f t="shared" si="71"/>
        <v/>
      </c>
      <c r="D699" s="5" t="str">
        <f t="shared" si="72"/>
        <v/>
      </c>
      <c r="E699" s="5" t="str">
        <f t="shared" si="73"/>
        <v/>
      </c>
      <c r="F699" s="5" t="str">
        <f t="shared" si="74"/>
        <v/>
      </c>
      <c r="G699" s="5" t="e">
        <f t="shared" si="75"/>
        <v>#N/A</v>
      </c>
    </row>
    <row r="700" spans="1:7" x14ac:dyDescent="0.25">
      <c r="A700" s="3" t="str">
        <f t="shared" si="76"/>
        <v/>
      </c>
      <c r="B700" s="3" t="str">
        <f t="shared" si="70"/>
        <v/>
      </c>
      <c r="C700" s="3" t="str">
        <f t="shared" si="71"/>
        <v/>
      </c>
      <c r="D700" s="5" t="str">
        <f t="shared" si="72"/>
        <v/>
      </c>
      <c r="E700" s="5" t="str">
        <f t="shared" si="73"/>
        <v/>
      </c>
      <c r="F700" s="5" t="str">
        <f t="shared" si="74"/>
        <v/>
      </c>
      <c r="G700" s="5" t="e">
        <f t="shared" si="75"/>
        <v>#N/A</v>
      </c>
    </row>
    <row r="701" spans="1:7" x14ac:dyDescent="0.25">
      <c r="A701" s="3" t="str">
        <f t="shared" si="76"/>
        <v/>
      </c>
      <c r="B701" s="3" t="str">
        <f t="shared" ref="B701:B764" si="77">IF(INDEX(StartDateValues,ROW(A701))&gt;0,INDEX(StartDateValues,ROW(A701)),"")</f>
        <v/>
      </c>
      <c r="C701" s="3" t="str">
        <f t="shared" ref="C701:C764" si="78">IF(A701="","",A701 - (WEEKDAY(A701)-1))</f>
        <v/>
      </c>
      <c r="D701" s="5" t="str">
        <f t="shared" ref="D701:D764" si="79">IF(C701="", "",YEAR(C701))</f>
        <v/>
      </c>
      <c r="E701" s="5" t="str">
        <f t="shared" ref="E701:E764" si="80">IF(C701="","",WEEKNUM(C701))</f>
        <v/>
      </c>
      <c r="F701" s="5" t="str">
        <f t="shared" ref="F701:F764" si="81">IF(C701="","",D701&amp;"-"&amp;TEXT(E701,"00"))</f>
        <v/>
      </c>
      <c r="G701" s="5" t="e">
        <f t="shared" ref="G701:G764" si="82">IF(OR(A701="",B701=""),NA(),MAX(0,IF(A701-B701=0,SameDayCycleTimeSettingValue,A701-B701)))</f>
        <v>#N/A</v>
      </c>
    </row>
    <row r="702" spans="1:7" x14ac:dyDescent="0.25">
      <c r="A702" s="3" t="str">
        <f t="shared" si="76"/>
        <v/>
      </c>
      <c r="B702" s="3" t="str">
        <f t="shared" si="77"/>
        <v/>
      </c>
      <c r="C702" s="3" t="str">
        <f t="shared" si="78"/>
        <v/>
      </c>
      <c r="D702" s="5" t="str">
        <f t="shared" si="79"/>
        <v/>
      </c>
      <c r="E702" s="5" t="str">
        <f t="shared" si="80"/>
        <v/>
      </c>
      <c r="F702" s="5" t="str">
        <f t="shared" si="81"/>
        <v/>
      </c>
      <c r="G702" s="5" t="e">
        <f t="shared" si="82"/>
        <v>#N/A</v>
      </c>
    </row>
    <row r="703" spans="1:7" x14ac:dyDescent="0.25">
      <c r="A703" s="3" t="str">
        <f t="shared" si="76"/>
        <v/>
      </c>
      <c r="B703" s="3" t="str">
        <f t="shared" si="77"/>
        <v/>
      </c>
      <c r="C703" s="3" t="str">
        <f t="shared" si="78"/>
        <v/>
      </c>
      <c r="D703" s="5" t="str">
        <f t="shared" si="79"/>
        <v/>
      </c>
      <c r="E703" s="5" t="str">
        <f t="shared" si="80"/>
        <v/>
      </c>
      <c r="F703" s="5" t="str">
        <f t="shared" si="81"/>
        <v/>
      </c>
      <c r="G703" s="5" t="e">
        <f t="shared" si="82"/>
        <v>#N/A</v>
      </c>
    </row>
    <row r="704" spans="1:7" x14ac:dyDescent="0.25">
      <c r="A704" s="3" t="str">
        <f t="shared" si="76"/>
        <v/>
      </c>
      <c r="B704" s="3" t="str">
        <f t="shared" si="77"/>
        <v/>
      </c>
      <c r="C704" s="3" t="str">
        <f t="shared" si="78"/>
        <v/>
      </c>
      <c r="D704" s="5" t="str">
        <f t="shared" si="79"/>
        <v/>
      </c>
      <c r="E704" s="5" t="str">
        <f t="shared" si="80"/>
        <v/>
      </c>
      <c r="F704" s="5" t="str">
        <f t="shared" si="81"/>
        <v/>
      </c>
      <c r="G704" s="5" t="e">
        <f t="shared" si="82"/>
        <v>#N/A</v>
      </c>
    </row>
    <row r="705" spans="1:7" x14ac:dyDescent="0.25">
      <c r="A705" s="3" t="str">
        <f t="shared" si="76"/>
        <v/>
      </c>
      <c r="B705" s="3" t="str">
        <f t="shared" si="77"/>
        <v/>
      </c>
      <c r="C705" s="3" t="str">
        <f t="shared" si="78"/>
        <v/>
      </c>
      <c r="D705" s="5" t="str">
        <f t="shared" si="79"/>
        <v/>
      </c>
      <c r="E705" s="5" t="str">
        <f t="shared" si="80"/>
        <v/>
      </c>
      <c r="F705" s="5" t="str">
        <f t="shared" si="81"/>
        <v/>
      </c>
      <c r="G705" s="5" t="e">
        <f t="shared" si="82"/>
        <v>#N/A</v>
      </c>
    </row>
    <row r="706" spans="1:7" x14ac:dyDescent="0.25">
      <c r="A706" s="3" t="str">
        <f t="shared" ref="A706:A769" si="83">IF(INDEX(CompletedDateValues,ROW(A706))&gt;0,INDEX(CompletedDateValues,ROW(A706)),"")</f>
        <v/>
      </c>
      <c r="B706" s="3" t="str">
        <f t="shared" si="77"/>
        <v/>
      </c>
      <c r="C706" s="3" t="str">
        <f t="shared" si="78"/>
        <v/>
      </c>
      <c r="D706" s="5" t="str">
        <f t="shared" si="79"/>
        <v/>
      </c>
      <c r="E706" s="5" t="str">
        <f t="shared" si="80"/>
        <v/>
      </c>
      <c r="F706" s="5" t="str">
        <f t="shared" si="81"/>
        <v/>
      </c>
      <c r="G706" s="5" t="e">
        <f t="shared" si="82"/>
        <v>#N/A</v>
      </c>
    </row>
    <row r="707" spans="1:7" x14ac:dyDescent="0.25">
      <c r="A707" s="3" t="str">
        <f t="shared" si="83"/>
        <v/>
      </c>
      <c r="B707" s="3" t="str">
        <f t="shared" si="77"/>
        <v/>
      </c>
      <c r="C707" s="3" t="str">
        <f t="shared" si="78"/>
        <v/>
      </c>
      <c r="D707" s="5" t="str">
        <f t="shared" si="79"/>
        <v/>
      </c>
      <c r="E707" s="5" t="str">
        <f t="shared" si="80"/>
        <v/>
      </c>
      <c r="F707" s="5" t="str">
        <f t="shared" si="81"/>
        <v/>
      </c>
      <c r="G707" s="5" t="e">
        <f t="shared" si="82"/>
        <v>#N/A</v>
      </c>
    </row>
    <row r="708" spans="1:7" x14ac:dyDescent="0.25">
      <c r="A708" s="3" t="str">
        <f t="shared" si="83"/>
        <v/>
      </c>
      <c r="B708" s="3" t="str">
        <f t="shared" si="77"/>
        <v/>
      </c>
      <c r="C708" s="3" t="str">
        <f t="shared" si="78"/>
        <v/>
      </c>
      <c r="D708" s="5" t="str">
        <f t="shared" si="79"/>
        <v/>
      </c>
      <c r="E708" s="5" t="str">
        <f t="shared" si="80"/>
        <v/>
      </c>
      <c r="F708" s="5" t="str">
        <f t="shared" si="81"/>
        <v/>
      </c>
      <c r="G708" s="5" t="e">
        <f t="shared" si="82"/>
        <v>#N/A</v>
      </c>
    </row>
    <row r="709" spans="1:7" x14ac:dyDescent="0.25">
      <c r="A709" s="3" t="str">
        <f t="shared" si="83"/>
        <v/>
      </c>
      <c r="B709" s="3" t="str">
        <f t="shared" si="77"/>
        <v/>
      </c>
      <c r="C709" s="3" t="str">
        <f t="shared" si="78"/>
        <v/>
      </c>
      <c r="D709" s="5" t="str">
        <f t="shared" si="79"/>
        <v/>
      </c>
      <c r="E709" s="5" t="str">
        <f t="shared" si="80"/>
        <v/>
      </c>
      <c r="F709" s="5" t="str">
        <f t="shared" si="81"/>
        <v/>
      </c>
      <c r="G709" s="5" t="e">
        <f t="shared" si="82"/>
        <v>#N/A</v>
      </c>
    </row>
    <row r="710" spans="1:7" x14ac:dyDescent="0.25">
      <c r="A710" s="3" t="str">
        <f t="shared" si="83"/>
        <v/>
      </c>
      <c r="B710" s="3" t="str">
        <f t="shared" si="77"/>
        <v/>
      </c>
      <c r="C710" s="3" t="str">
        <f t="shared" si="78"/>
        <v/>
      </c>
      <c r="D710" s="5" t="str">
        <f t="shared" si="79"/>
        <v/>
      </c>
      <c r="E710" s="5" t="str">
        <f t="shared" si="80"/>
        <v/>
      </c>
      <c r="F710" s="5" t="str">
        <f t="shared" si="81"/>
        <v/>
      </c>
      <c r="G710" s="5" t="e">
        <f t="shared" si="82"/>
        <v>#N/A</v>
      </c>
    </row>
    <row r="711" spans="1:7" x14ac:dyDescent="0.25">
      <c r="A711" s="3" t="str">
        <f t="shared" si="83"/>
        <v/>
      </c>
      <c r="B711" s="3" t="str">
        <f t="shared" si="77"/>
        <v/>
      </c>
      <c r="C711" s="3" t="str">
        <f t="shared" si="78"/>
        <v/>
      </c>
      <c r="D711" s="5" t="str">
        <f t="shared" si="79"/>
        <v/>
      </c>
      <c r="E711" s="5" t="str">
        <f t="shared" si="80"/>
        <v/>
      </c>
      <c r="F711" s="5" t="str">
        <f t="shared" si="81"/>
        <v/>
      </c>
      <c r="G711" s="5" t="e">
        <f t="shared" si="82"/>
        <v>#N/A</v>
      </c>
    </row>
    <row r="712" spans="1:7" x14ac:dyDescent="0.25">
      <c r="A712" s="3" t="str">
        <f t="shared" si="83"/>
        <v/>
      </c>
      <c r="B712" s="3" t="str">
        <f t="shared" si="77"/>
        <v/>
      </c>
      <c r="C712" s="3" t="str">
        <f t="shared" si="78"/>
        <v/>
      </c>
      <c r="D712" s="5" t="str">
        <f t="shared" si="79"/>
        <v/>
      </c>
      <c r="E712" s="5" t="str">
        <f t="shared" si="80"/>
        <v/>
      </c>
      <c r="F712" s="5" t="str">
        <f t="shared" si="81"/>
        <v/>
      </c>
      <c r="G712" s="5" t="e">
        <f t="shared" si="82"/>
        <v>#N/A</v>
      </c>
    </row>
    <row r="713" spans="1:7" x14ac:dyDescent="0.25">
      <c r="A713" s="3" t="str">
        <f t="shared" si="83"/>
        <v/>
      </c>
      <c r="B713" s="3" t="str">
        <f t="shared" si="77"/>
        <v/>
      </c>
      <c r="C713" s="3" t="str">
        <f t="shared" si="78"/>
        <v/>
      </c>
      <c r="D713" s="5" t="str">
        <f t="shared" si="79"/>
        <v/>
      </c>
      <c r="E713" s="5" t="str">
        <f t="shared" si="80"/>
        <v/>
      </c>
      <c r="F713" s="5" t="str">
        <f t="shared" si="81"/>
        <v/>
      </c>
      <c r="G713" s="5" t="e">
        <f t="shared" si="82"/>
        <v>#N/A</v>
      </c>
    </row>
    <row r="714" spans="1:7" x14ac:dyDescent="0.25">
      <c r="A714" s="3" t="str">
        <f t="shared" si="83"/>
        <v/>
      </c>
      <c r="B714" s="3" t="str">
        <f t="shared" si="77"/>
        <v/>
      </c>
      <c r="C714" s="3" t="str">
        <f t="shared" si="78"/>
        <v/>
      </c>
      <c r="D714" s="5" t="str">
        <f t="shared" si="79"/>
        <v/>
      </c>
      <c r="E714" s="5" t="str">
        <f t="shared" si="80"/>
        <v/>
      </c>
      <c r="F714" s="5" t="str">
        <f t="shared" si="81"/>
        <v/>
      </c>
      <c r="G714" s="5" t="e">
        <f t="shared" si="82"/>
        <v>#N/A</v>
      </c>
    </row>
    <row r="715" spans="1:7" x14ac:dyDescent="0.25">
      <c r="A715" s="3" t="str">
        <f t="shared" si="83"/>
        <v/>
      </c>
      <c r="B715" s="3" t="str">
        <f t="shared" si="77"/>
        <v/>
      </c>
      <c r="C715" s="3" t="str">
        <f t="shared" si="78"/>
        <v/>
      </c>
      <c r="D715" s="5" t="str">
        <f t="shared" si="79"/>
        <v/>
      </c>
      <c r="E715" s="5" t="str">
        <f t="shared" si="80"/>
        <v/>
      </c>
      <c r="F715" s="5" t="str">
        <f t="shared" si="81"/>
        <v/>
      </c>
      <c r="G715" s="5" t="e">
        <f t="shared" si="82"/>
        <v>#N/A</v>
      </c>
    </row>
    <row r="716" spans="1:7" x14ac:dyDescent="0.25">
      <c r="A716" s="3" t="str">
        <f t="shared" si="83"/>
        <v/>
      </c>
      <c r="B716" s="3" t="str">
        <f t="shared" si="77"/>
        <v/>
      </c>
      <c r="C716" s="3" t="str">
        <f t="shared" si="78"/>
        <v/>
      </c>
      <c r="D716" s="5" t="str">
        <f t="shared" si="79"/>
        <v/>
      </c>
      <c r="E716" s="5" t="str">
        <f t="shared" si="80"/>
        <v/>
      </c>
      <c r="F716" s="5" t="str">
        <f t="shared" si="81"/>
        <v/>
      </c>
      <c r="G716" s="5" t="e">
        <f t="shared" si="82"/>
        <v>#N/A</v>
      </c>
    </row>
    <row r="717" spans="1:7" x14ac:dyDescent="0.25">
      <c r="A717" s="3" t="str">
        <f t="shared" si="83"/>
        <v/>
      </c>
      <c r="B717" s="3" t="str">
        <f t="shared" si="77"/>
        <v/>
      </c>
      <c r="C717" s="3" t="str">
        <f t="shared" si="78"/>
        <v/>
      </c>
      <c r="D717" s="5" t="str">
        <f t="shared" si="79"/>
        <v/>
      </c>
      <c r="E717" s="5" t="str">
        <f t="shared" si="80"/>
        <v/>
      </c>
      <c r="F717" s="5" t="str">
        <f t="shared" si="81"/>
        <v/>
      </c>
      <c r="G717" s="5" t="e">
        <f t="shared" si="82"/>
        <v>#N/A</v>
      </c>
    </row>
    <row r="718" spans="1:7" x14ac:dyDescent="0.25">
      <c r="A718" s="3" t="str">
        <f t="shared" si="83"/>
        <v/>
      </c>
      <c r="B718" s="3" t="str">
        <f t="shared" si="77"/>
        <v/>
      </c>
      <c r="C718" s="3" t="str">
        <f t="shared" si="78"/>
        <v/>
      </c>
      <c r="D718" s="5" t="str">
        <f t="shared" si="79"/>
        <v/>
      </c>
      <c r="E718" s="5" t="str">
        <f t="shared" si="80"/>
        <v/>
      </c>
      <c r="F718" s="5" t="str">
        <f t="shared" si="81"/>
        <v/>
      </c>
      <c r="G718" s="5" t="e">
        <f t="shared" si="82"/>
        <v>#N/A</v>
      </c>
    </row>
    <row r="719" spans="1:7" x14ac:dyDescent="0.25">
      <c r="A719" s="3" t="str">
        <f t="shared" si="83"/>
        <v/>
      </c>
      <c r="B719" s="3" t="str">
        <f t="shared" si="77"/>
        <v/>
      </c>
      <c r="C719" s="3" t="str">
        <f t="shared" si="78"/>
        <v/>
      </c>
      <c r="D719" s="5" t="str">
        <f t="shared" si="79"/>
        <v/>
      </c>
      <c r="E719" s="5" t="str">
        <f t="shared" si="80"/>
        <v/>
      </c>
      <c r="F719" s="5" t="str">
        <f t="shared" si="81"/>
        <v/>
      </c>
      <c r="G719" s="5" t="e">
        <f t="shared" si="82"/>
        <v>#N/A</v>
      </c>
    </row>
    <row r="720" spans="1:7" x14ac:dyDescent="0.25">
      <c r="A720" s="3" t="str">
        <f t="shared" si="83"/>
        <v/>
      </c>
      <c r="B720" s="3" t="str">
        <f t="shared" si="77"/>
        <v/>
      </c>
      <c r="C720" s="3" t="str">
        <f t="shared" si="78"/>
        <v/>
      </c>
      <c r="D720" s="5" t="str">
        <f t="shared" si="79"/>
        <v/>
      </c>
      <c r="E720" s="5" t="str">
        <f t="shared" si="80"/>
        <v/>
      </c>
      <c r="F720" s="5" t="str">
        <f t="shared" si="81"/>
        <v/>
      </c>
      <c r="G720" s="5" t="e">
        <f t="shared" si="82"/>
        <v>#N/A</v>
      </c>
    </row>
    <row r="721" spans="1:7" x14ac:dyDescent="0.25">
      <c r="A721" s="3" t="str">
        <f t="shared" si="83"/>
        <v/>
      </c>
      <c r="B721" s="3" t="str">
        <f t="shared" si="77"/>
        <v/>
      </c>
      <c r="C721" s="3" t="str">
        <f t="shared" si="78"/>
        <v/>
      </c>
      <c r="D721" s="5" t="str">
        <f t="shared" si="79"/>
        <v/>
      </c>
      <c r="E721" s="5" t="str">
        <f t="shared" si="80"/>
        <v/>
      </c>
      <c r="F721" s="5" t="str">
        <f t="shared" si="81"/>
        <v/>
      </c>
      <c r="G721" s="5" t="e">
        <f t="shared" si="82"/>
        <v>#N/A</v>
      </c>
    </row>
    <row r="722" spans="1:7" x14ac:dyDescent="0.25">
      <c r="A722" s="3" t="str">
        <f t="shared" si="83"/>
        <v/>
      </c>
      <c r="B722" s="3" t="str">
        <f t="shared" si="77"/>
        <v/>
      </c>
      <c r="C722" s="3" t="str">
        <f t="shared" si="78"/>
        <v/>
      </c>
      <c r="D722" s="5" t="str">
        <f t="shared" si="79"/>
        <v/>
      </c>
      <c r="E722" s="5" t="str">
        <f t="shared" si="80"/>
        <v/>
      </c>
      <c r="F722" s="5" t="str">
        <f t="shared" si="81"/>
        <v/>
      </c>
      <c r="G722" s="5" t="e">
        <f t="shared" si="82"/>
        <v>#N/A</v>
      </c>
    </row>
    <row r="723" spans="1:7" x14ac:dyDescent="0.25">
      <c r="A723" s="3" t="str">
        <f t="shared" si="83"/>
        <v/>
      </c>
      <c r="B723" s="3" t="str">
        <f t="shared" si="77"/>
        <v/>
      </c>
      <c r="C723" s="3" t="str">
        <f t="shared" si="78"/>
        <v/>
      </c>
      <c r="D723" s="5" t="str">
        <f t="shared" si="79"/>
        <v/>
      </c>
      <c r="E723" s="5" t="str">
        <f t="shared" si="80"/>
        <v/>
      </c>
      <c r="F723" s="5" t="str">
        <f t="shared" si="81"/>
        <v/>
      </c>
      <c r="G723" s="5" t="e">
        <f t="shared" si="82"/>
        <v>#N/A</v>
      </c>
    </row>
    <row r="724" spans="1:7" x14ac:dyDescent="0.25">
      <c r="A724" s="3" t="str">
        <f t="shared" si="83"/>
        <v/>
      </c>
      <c r="B724" s="3" t="str">
        <f t="shared" si="77"/>
        <v/>
      </c>
      <c r="C724" s="3" t="str">
        <f t="shared" si="78"/>
        <v/>
      </c>
      <c r="D724" s="5" t="str">
        <f t="shared" si="79"/>
        <v/>
      </c>
      <c r="E724" s="5" t="str">
        <f t="shared" si="80"/>
        <v/>
      </c>
      <c r="F724" s="5" t="str">
        <f t="shared" si="81"/>
        <v/>
      </c>
      <c r="G724" s="5" t="e">
        <f t="shared" si="82"/>
        <v>#N/A</v>
      </c>
    </row>
    <row r="725" spans="1:7" x14ac:dyDescent="0.25">
      <c r="A725" s="3" t="str">
        <f t="shared" si="83"/>
        <v/>
      </c>
      <c r="B725" s="3" t="str">
        <f t="shared" si="77"/>
        <v/>
      </c>
      <c r="C725" s="3" t="str">
        <f t="shared" si="78"/>
        <v/>
      </c>
      <c r="D725" s="5" t="str">
        <f t="shared" si="79"/>
        <v/>
      </c>
      <c r="E725" s="5" t="str">
        <f t="shared" si="80"/>
        <v/>
      </c>
      <c r="F725" s="5" t="str">
        <f t="shared" si="81"/>
        <v/>
      </c>
      <c r="G725" s="5" t="e">
        <f t="shared" si="82"/>
        <v>#N/A</v>
      </c>
    </row>
    <row r="726" spans="1:7" x14ac:dyDescent="0.25">
      <c r="A726" s="3" t="str">
        <f t="shared" si="83"/>
        <v/>
      </c>
      <c r="B726" s="3" t="str">
        <f t="shared" si="77"/>
        <v/>
      </c>
      <c r="C726" s="3" t="str">
        <f t="shared" si="78"/>
        <v/>
      </c>
      <c r="D726" s="5" t="str">
        <f t="shared" si="79"/>
        <v/>
      </c>
      <c r="E726" s="5" t="str">
        <f t="shared" si="80"/>
        <v/>
      </c>
      <c r="F726" s="5" t="str">
        <f t="shared" si="81"/>
        <v/>
      </c>
      <c r="G726" s="5" t="e">
        <f t="shared" si="82"/>
        <v>#N/A</v>
      </c>
    </row>
    <row r="727" spans="1:7" x14ac:dyDescent="0.25">
      <c r="A727" s="3" t="str">
        <f t="shared" si="83"/>
        <v/>
      </c>
      <c r="B727" s="3" t="str">
        <f t="shared" si="77"/>
        <v/>
      </c>
      <c r="C727" s="3" t="str">
        <f t="shared" si="78"/>
        <v/>
      </c>
      <c r="D727" s="5" t="str">
        <f t="shared" si="79"/>
        <v/>
      </c>
      <c r="E727" s="5" t="str">
        <f t="shared" si="80"/>
        <v/>
      </c>
      <c r="F727" s="5" t="str">
        <f t="shared" si="81"/>
        <v/>
      </c>
      <c r="G727" s="5" t="e">
        <f t="shared" si="82"/>
        <v>#N/A</v>
      </c>
    </row>
    <row r="728" spans="1:7" x14ac:dyDescent="0.25">
      <c r="A728" s="3" t="str">
        <f t="shared" si="83"/>
        <v/>
      </c>
      <c r="B728" s="3" t="str">
        <f t="shared" si="77"/>
        <v/>
      </c>
      <c r="C728" s="3" t="str">
        <f t="shared" si="78"/>
        <v/>
      </c>
      <c r="D728" s="5" t="str">
        <f t="shared" si="79"/>
        <v/>
      </c>
      <c r="E728" s="5" t="str">
        <f t="shared" si="80"/>
        <v/>
      </c>
      <c r="F728" s="5" t="str">
        <f t="shared" si="81"/>
        <v/>
      </c>
      <c r="G728" s="5" t="e">
        <f t="shared" si="82"/>
        <v>#N/A</v>
      </c>
    </row>
    <row r="729" spans="1:7" x14ac:dyDescent="0.25">
      <c r="A729" s="3" t="str">
        <f t="shared" si="83"/>
        <v/>
      </c>
      <c r="B729" s="3" t="str">
        <f t="shared" si="77"/>
        <v/>
      </c>
      <c r="C729" s="3" t="str">
        <f t="shared" si="78"/>
        <v/>
      </c>
      <c r="D729" s="5" t="str">
        <f t="shared" si="79"/>
        <v/>
      </c>
      <c r="E729" s="5" t="str">
        <f t="shared" si="80"/>
        <v/>
      </c>
      <c r="F729" s="5" t="str">
        <f t="shared" si="81"/>
        <v/>
      </c>
      <c r="G729" s="5" t="e">
        <f t="shared" si="82"/>
        <v>#N/A</v>
      </c>
    </row>
    <row r="730" spans="1:7" x14ac:dyDescent="0.25">
      <c r="A730" s="3" t="str">
        <f t="shared" si="83"/>
        <v/>
      </c>
      <c r="B730" s="3" t="str">
        <f t="shared" si="77"/>
        <v/>
      </c>
      <c r="C730" s="3" t="str">
        <f t="shared" si="78"/>
        <v/>
      </c>
      <c r="D730" s="5" t="str">
        <f t="shared" si="79"/>
        <v/>
      </c>
      <c r="E730" s="5" t="str">
        <f t="shared" si="80"/>
        <v/>
      </c>
      <c r="F730" s="5" t="str">
        <f t="shared" si="81"/>
        <v/>
      </c>
      <c r="G730" s="5" t="e">
        <f t="shared" si="82"/>
        <v>#N/A</v>
      </c>
    </row>
    <row r="731" spans="1:7" x14ac:dyDescent="0.25">
      <c r="A731" s="3" t="str">
        <f t="shared" si="83"/>
        <v/>
      </c>
      <c r="B731" s="3" t="str">
        <f t="shared" si="77"/>
        <v/>
      </c>
      <c r="C731" s="3" t="str">
        <f t="shared" si="78"/>
        <v/>
      </c>
      <c r="D731" s="5" t="str">
        <f t="shared" si="79"/>
        <v/>
      </c>
      <c r="E731" s="5" t="str">
        <f t="shared" si="80"/>
        <v/>
      </c>
      <c r="F731" s="5" t="str">
        <f t="shared" si="81"/>
        <v/>
      </c>
      <c r="G731" s="5" t="e">
        <f t="shared" si="82"/>
        <v>#N/A</v>
      </c>
    </row>
    <row r="732" spans="1:7" x14ac:dyDescent="0.25">
      <c r="A732" s="3" t="str">
        <f t="shared" si="83"/>
        <v/>
      </c>
      <c r="B732" s="3" t="str">
        <f t="shared" si="77"/>
        <v/>
      </c>
      <c r="C732" s="3" t="str">
        <f t="shared" si="78"/>
        <v/>
      </c>
      <c r="D732" s="5" t="str">
        <f t="shared" si="79"/>
        <v/>
      </c>
      <c r="E732" s="5" t="str">
        <f t="shared" si="80"/>
        <v/>
      </c>
      <c r="F732" s="5" t="str">
        <f t="shared" si="81"/>
        <v/>
      </c>
      <c r="G732" s="5" t="e">
        <f t="shared" si="82"/>
        <v>#N/A</v>
      </c>
    </row>
    <row r="733" spans="1:7" x14ac:dyDescent="0.25">
      <c r="A733" s="3" t="str">
        <f t="shared" si="83"/>
        <v/>
      </c>
      <c r="B733" s="3" t="str">
        <f t="shared" si="77"/>
        <v/>
      </c>
      <c r="C733" s="3" t="str">
        <f t="shared" si="78"/>
        <v/>
      </c>
      <c r="D733" s="5" t="str">
        <f t="shared" si="79"/>
        <v/>
      </c>
      <c r="E733" s="5" t="str">
        <f t="shared" si="80"/>
        <v/>
      </c>
      <c r="F733" s="5" t="str">
        <f t="shared" si="81"/>
        <v/>
      </c>
      <c r="G733" s="5" t="e">
        <f t="shared" si="82"/>
        <v>#N/A</v>
      </c>
    </row>
    <row r="734" spans="1:7" x14ac:dyDescent="0.25">
      <c r="A734" s="3" t="str">
        <f t="shared" si="83"/>
        <v/>
      </c>
      <c r="B734" s="3" t="str">
        <f t="shared" si="77"/>
        <v/>
      </c>
      <c r="C734" s="3" t="str">
        <f t="shared" si="78"/>
        <v/>
      </c>
      <c r="D734" s="5" t="str">
        <f t="shared" si="79"/>
        <v/>
      </c>
      <c r="E734" s="5" t="str">
        <f t="shared" si="80"/>
        <v/>
      </c>
      <c r="F734" s="5" t="str">
        <f t="shared" si="81"/>
        <v/>
      </c>
      <c r="G734" s="5" t="e">
        <f t="shared" si="82"/>
        <v>#N/A</v>
      </c>
    </row>
    <row r="735" spans="1:7" x14ac:dyDescent="0.25">
      <c r="A735" s="3" t="str">
        <f t="shared" si="83"/>
        <v/>
      </c>
      <c r="B735" s="3" t="str">
        <f t="shared" si="77"/>
        <v/>
      </c>
      <c r="C735" s="3" t="str">
        <f t="shared" si="78"/>
        <v/>
      </c>
      <c r="D735" s="5" t="str">
        <f t="shared" si="79"/>
        <v/>
      </c>
      <c r="E735" s="5" t="str">
        <f t="shared" si="80"/>
        <v/>
      </c>
      <c r="F735" s="5" t="str">
        <f t="shared" si="81"/>
        <v/>
      </c>
      <c r="G735" s="5" t="e">
        <f t="shared" si="82"/>
        <v>#N/A</v>
      </c>
    </row>
    <row r="736" spans="1:7" x14ac:dyDescent="0.25">
      <c r="A736" s="3" t="str">
        <f t="shared" si="83"/>
        <v/>
      </c>
      <c r="B736" s="3" t="str">
        <f t="shared" si="77"/>
        <v/>
      </c>
      <c r="C736" s="3" t="str">
        <f t="shared" si="78"/>
        <v/>
      </c>
      <c r="D736" s="5" t="str">
        <f t="shared" si="79"/>
        <v/>
      </c>
      <c r="E736" s="5" t="str">
        <f t="shared" si="80"/>
        <v/>
      </c>
      <c r="F736" s="5" t="str">
        <f t="shared" si="81"/>
        <v/>
      </c>
      <c r="G736" s="5" t="e">
        <f t="shared" si="82"/>
        <v>#N/A</v>
      </c>
    </row>
    <row r="737" spans="1:7" x14ac:dyDescent="0.25">
      <c r="A737" s="3" t="str">
        <f t="shared" si="83"/>
        <v/>
      </c>
      <c r="B737" s="3" t="str">
        <f t="shared" si="77"/>
        <v/>
      </c>
      <c r="C737" s="3" t="str">
        <f t="shared" si="78"/>
        <v/>
      </c>
      <c r="D737" s="5" t="str">
        <f t="shared" si="79"/>
        <v/>
      </c>
      <c r="E737" s="5" t="str">
        <f t="shared" si="80"/>
        <v/>
      </c>
      <c r="F737" s="5" t="str">
        <f t="shared" si="81"/>
        <v/>
      </c>
      <c r="G737" s="5" t="e">
        <f t="shared" si="82"/>
        <v>#N/A</v>
      </c>
    </row>
    <row r="738" spans="1:7" x14ac:dyDescent="0.25">
      <c r="A738" s="3" t="str">
        <f t="shared" si="83"/>
        <v/>
      </c>
      <c r="B738" s="3" t="str">
        <f t="shared" si="77"/>
        <v/>
      </c>
      <c r="C738" s="3" t="str">
        <f t="shared" si="78"/>
        <v/>
      </c>
      <c r="D738" s="5" t="str">
        <f t="shared" si="79"/>
        <v/>
      </c>
      <c r="E738" s="5" t="str">
        <f t="shared" si="80"/>
        <v/>
      </c>
      <c r="F738" s="5" t="str">
        <f t="shared" si="81"/>
        <v/>
      </c>
      <c r="G738" s="5" t="e">
        <f t="shared" si="82"/>
        <v>#N/A</v>
      </c>
    </row>
    <row r="739" spans="1:7" x14ac:dyDescent="0.25">
      <c r="A739" s="3" t="str">
        <f t="shared" si="83"/>
        <v/>
      </c>
      <c r="B739" s="3" t="str">
        <f t="shared" si="77"/>
        <v/>
      </c>
      <c r="C739" s="3" t="str">
        <f t="shared" si="78"/>
        <v/>
      </c>
      <c r="D739" s="5" t="str">
        <f t="shared" si="79"/>
        <v/>
      </c>
      <c r="E739" s="5" t="str">
        <f t="shared" si="80"/>
        <v/>
      </c>
      <c r="F739" s="5" t="str">
        <f t="shared" si="81"/>
        <v/>
      </c>
      <c r="G739" s="5" t="e">
        <f t="shared" si="82"/>
        <v>#N/A</v>
      </c>
    </row>
    <row r="740" spans="1:7" x14ac:dyDescent="0.25">
      <c r="A740" s="3" t="str">
        <f t="shared" si="83"/>
        <v/>
      </c>
      <c r="B740" s="3" t="str">
        <f t="shared" si="77"/>
        <v/>
      </c>
      <c r="C740" s="3" t="str">
        <f t="shared" si="78"/>
        <v/>
      </c>
      <c r="D740" s="5" t="str">
        <f t="shared" si="79"/>
        <v/>
      </c>
      <c r="E740" s="5" t="str">
        <f t="shared" si="80"/>
        <v/>
      </c>
      <c r="F740" s="5" t="str">
        <f t="shared" si="81"/>
        <v/>
      </c>
      <c r="G740" s="5" t="e">
        <f t="shared" si="82"/>
        <v>#N/A</v>
      </c>
    </row>
    <row r="741" spans="1:7" x14ac:dyDescent="0.25">
      <c r="A741" s="3" t="str">
        <f t="shared" si="83"/>
        <v/>
      </c>
      <c r="B741" s="3" t="str">
        <f t="shared" si="77"/>
        <v/>
      </c>
      <c r="C741" s="3" t="str">
        <f t="shared" si="78"/>
        <v/>
      </c>
      <c r="D741" s="5" t="str">
        <f t="shared" si="79"/>
        <v/>
      </c>
      <c r="E741" s="5" t="str">
        <f t="shared" si="80"/>
        <v/>
      </c>
      <c r="F741" s="5" t="str">
        <f t="shared" si="81"/>
        <v/>
      </c>
      <c r="G741" s="5" t="e">
        <f t="shared" si="82"/>
        <v>#N/A</v>
      </c>
    </row>
    <row r="742" spans="1:7" x14ac:dyDescent="0.25">
      <c r="A742" s="3" t="str">
        <f t="shared" si="83"/>
        <v/>
      </c>
      <c r="B742" s="3" t="str">
        <f t="shared" si="77"/>
        <v/>
      </c>
      <c r="C742" s="3" t="str">
        <f t="shared" si="78"/>
        <v/>
      </c>
      <c r="D742" s="5" t="str">
        <f t="shared" si="79"/>
        <v/>
      </c>
      <c r="E742" s="5" t="str">
        <f t="shared" si="80"/>
        <v/>
      </c>
      <c r="F742" s="5" t="str">
        <f t="shared" si="81"/>
        <v/>
      </c>
      <c r="G742" s="5" t="e">
        <f t="shared" si="82"/>
        <v>#N/A</v>
      </c>
    </row>
    <row r="743" spans="1:7" x14ac:dyDescent="0.25">
      <c r="A743" s="3" t="str">
        <f t="shared" si="83"/>
        <v/>
      </c>
      <c r="B743" s="3" t="str">
        <f t="shared" si="77"/>
        <v/>
      </c>
      <c r="C743" s="3" t="str">
        <f t="shared" si="78"/>
        <v/>
      </c>
      <c r="D743" s="5" t="str">
        <f t="shared" si="79"/>
        <v/>
      </c>
      <c r="E743" s="5" t="str">
        <f t="shared" si="80"/>
        <v/>
      </c>
      <c r="F743" s="5" t="str">
        <f t="shared" si="81"/>
        <v/>
      </c>
      <c r="G743" s="5" t="e">
        <f t="shared" si="82"/>
        <v>#N/A</v>
      </c>
    </row>
    <row r="744" spans="1:7" x14ac:dyDescent="0.25">
      <c r="A744" s="3" t="str">
        <f t="shared" si="83"/>
        <v/>
      </c>
      <c r="B744" s="3" t="str">
        <f t="shared" si="77"/>
        <v/>
      </c>
      <c r="C744" s="3" t="str">
        <f t="shared" si="78"/>
        <v/>
      </c>
      <c r="D744" s="5" t="str">
        <f t="shared" si="79"/>
        <v/>
      </c>
      <c r="E744" s="5" t="str">
        <f t="shared" si="80"/>
        <v/>
      </c>
      <c r="F744" s="5" t="str">
        <f t="shared" si="81"/>
        <v/>
      </c>
      <c r="G744" s="5" t="e">
        <f t="shared" si="82"/>
        <v>#N/A</v>
      </c>
    </row>
    <row r="745" spans="1:7" x14ac:dyDescent="0.25">
      <c r="A745" s="3" t="str">
        <f t="shared" si="83"/>
        <v/>
      </c>
      <c r="B745" s="3" t="str">
        <f t="shared" si="77"/>
        <v/>
      </c>
      <c r="C745" s="3" t="str">
        <f t="shared" si="78"/>
        <v/>
      </c>
      <c r="D745" s="5" t="str">
        <f t="shared" si="79"/>
        <v/>
      </c>
      <c r="E745" s="5" t="str">
        <f t="shared" si="80"/>
        <v/>
      </c>
      <c r="F745" s="5" t="str">
        <f t="shared" si="81"/>
        <v/>
      </c>
      <c r="G745" s="5" t="e">
        <f t="shared" si="82"/>
        <v>#N/A</v>
      </c>
    </row>
    <row r="746" spans="1:7" x14ac:dyDescent="0.25">
      <c r="A746" s="3" t="str">
        <f t="shared" si="83"/>
        <v/>
      </c>
      <c r="B746" s="3" t="str">
        <f t="shared" si="77"/>
        <v/>
      </c>
      <c r="C746" s="3" t="str">
        <f t="shared" si="78"/>
        <v/>
      </c>
      <c r="D746" s="5" t="str">
        <f t="shared" si="79"/>
        <v/>
      </c>
      <c r="E746" s="5" t="str">
        <f t="shared" si="80"/>
        <v/>
      </c>
      <c r="F746" s="5" t="str">
        <f t="shared" si="81"/>
        <v/>
      </c>
      <c r="G746" s="5" t="e">
        <f t="shared" si="82"/>
        <v>#N/A</v>
      </c>
    </row>
    <row r="747" spans="1:7" x14ac:dyDescent="0.25">
      <c r="A747" s="3" t="str">
        <f t="shared" si="83"/>
        <v/>
      </c>
      <c r="B747" s="3" t="str">
        <f t="shared" si="77"/>
        <v/>
      </c>
      <c r="C747" s="3" t="str">
        <f t="shared" si="78"/>
        <v/>
      </c>
      <c r="D747" s="5" t="str">
        <f t="shared" si="79"/>
        <v/>
      </c>
      <c r="E747" s="5" t="str">
        <f t="shared" si="80"/>
        <v/>
      </c>
      <c r="F747" s="5" t="str">
        <f t="shared" si="81"/>
        <v/>
      </c>
      <c r="G747" s="5" t="e">
        <f t="shared" si="82"/>
        <v>#N/A</v>
      </c>
    </row>
    <row r="748" spans="1:7" x14ac:dyDescent="0.25">
      <c r="A748" s="3" t="str">
        <f t="shared" si="83"/>
        <v/>
      </c>
      <c r="B748" s="3" t="str">
        <f t="shared" si="77"/>
        <v/>
      </c>
      <c r="C748" s="3" t="str">
        <f t="shared" si="78"/>
        <v/>
      </c>
      <c r="D748" s="5" t="str">
        <f t="shared" si="79"/>
        <v/>
      </c>
      <c r="E748" s="5" t="str">
        <f t="shared" si="80"/>
        <v/>
      </c>
      <c r="F748" s="5" t="str">
        <f t="shared" si="81"/>
        <v/>
      </c>
      <c r="G748" s="5" t="e">
        <f t="shared" si="82"/>
        <v>#N/A</v>
      </c>
    </row>
    <row r="749" spans="1:7" x14ac:dyDescent="0.25">
      <c r="A749" s="3" t="str">
        <f t="shared" si="83"/>
        <v/>
      </c>
      <c r="B749" s="3" t="str">
        <f t="shared" si="77"/>
        <v/>
      </c>
      <c r="C749" s="3" t="str">
        <f t="shared" si="78"/>
        <v/>
      </c>
      <c r="D749" s="5" t="str">
        <f t="shared" si="79"/>
        <v/>
      </c>
      <c r="E749" s="5" t="str">
        <f t="shared" si="80"/>
        <v/>
      </c>
      <c r="F749" s="5" t="str">
        <f t="shared" si="81"/>
        <v/>
      </c>
      <c r="G749" s="5" t="e">
        <f t="shared" si="82"/>
        <v>#N/A</v>
      </c>
    </row>
    <row r="750" spans="1:7" x14ac:dyDescent="0.25">
      <c r="A750" s="3" t="str">
        <f t="shared" si="83"/>
        <v/>
      </c>
      <c r="B750" s="3" t="str">
        <f t="shared" si="77"/>
        <v/>
      </c>
      <c r="C750" s="3" t="str">
        <f t="shared" si="78"/>
        <v/>
      </c>
      <c r="D750" s="5" t="str">
        <f t="shared" si="79"/>
        <v/>
      </c>
      <c r="E750" s="5" t="str">
        <f t="shared" si="80"/>
        <v/>
      </c>
      <c r="F750" s="5" t="str">
        <f t="shared" si="81"/>
        <v/>
      </c>
      <c r="G750" s="5" t="e">
        <f t="shared" si="82"/>
        <v>#N/A</v>
      </c>
    </row>
    <row r="751" spans="1:7" x14ac:dyDescent="0.25">
      <c r="A751" s="3" t="str">
        <f t="shared" si="83"/>
        <v/>
      </c>
      <c r="B751" s="3" t="str">
        <f t="shared" si="77"/>
        <v/>
      </c>
      <c r="C751" s="3" t="str">
        <f t="shared" si="78"/>
        <v/>
      </c>
      <c r="D751" s="5" t="str">
        <f t="shared" si="79"/>
        <v/>
      </c>
      <c r="E751" s="5" t="str">
        <f t="shared" si="80"/>
        <v/>
      </c>
      <c r="F751" s="5" t="str">
        <f t="shared" si="81"/>
        <v/>
      </c>
      <c r="G751" s="5" t="e">
        <f t="shared" si="82"/>
        <v>#N/A</v>
      </c>
    </row>
    <row r="752" spans="1:7" x14ac:dyDescent="0.25">
      <c r="A752" s="3" t="str">
        <f t="shared" si="83"/>
        <v/>
      </c>
      <c r="B752" s="3" t="str">
        <f t="shared" si="77"/>
        <v/>
      </c>
      <c r="C752" s="3" t="str">
        <f t="shared" si="78"/>
        <v/>
      </c>
      <c r="D752" s="5" t="str">
        <f t="shared" si="79"/>
        <v/>
      </c>
      <c r="E752" s="5" t="str">
        <f t="shared" si="80"/>
        <v/>
      </c>
      <c r="F752" s="5" t="str">
        <f t="shared" si="81"/>
        <v/>
      </c>
      <c r="G752" s="5" t="e">
        <f t="shared" si="82"/>
        <v>#N/A</v>
      </c>
    </row>
    <row r="753" spans="1:7" x14ac:dyDescent="0.25">
      <c r="A753" s="3" t="str">
        <f t="shared" si="83"/>
        <v/>
      </c>
      <c r="B753" s="3" t="str">
        <f t="shared" si="77"/>
        <v/>
      </c>
      <c r="C753" s="3" t="str">
        <f t="shared" si="78"/>
        <v/>
      </c>
      <c r="D753" s="5" t="str">
        <f t="shared" si="79"/>
        <v/>
      </c>
      <c r="E753" s="5" t="str">
        <f t="shared" si="80"/>
        <v/>
      </c>
      <c r="F753" s="5" t="str">
        <f t="shared" si="81"/>
        <v/>
      </c>
      <c r="G753" s="5" t="e">
        <f t="shared" si="82"/>
        <v>#N/A</v>
      </c>
    </row>
    <row r="754" spans="1:7" x14ac:dyDescent="0.25">
      <c r="A754" s="3" t="str">
        <f t="shared" si="83"/>
        <v/>
      </c>
      <c r="B754" s="3" t="str">
        <f t="shared" si="77"/>
        <v/>
      </c>
      <c r="C754" s="3" t="str">
        <f t="shared" si="78"/>
        <v/>
      </c>
      <c r="D754" s="5" t="str">
        <f t="shared" si="79"/>
        <v/>
      </c>
      <c r="E754" s="5" t="str">
        <f t="shared" si="80"/>
        <v/>
      </c>
      <c r="F754" s="5" t="str">
        <f t="shared" si="81"/>
        <v/>
      </c>
      <c r="G754" s="5" t="e">
        <f t="shared" si="82"/>
        <v>#N/A</v>
      </c>
    </row>
    <row r="755" spans="1:7" x14ac:dyDescent="0.25">
      <c r="A755" s="3" t="str">
        <f t="shared" si="83"/>
        <v/>
      </c>
      <c r="B755" s="3" t="str">
        <f t="shared" si="77"/>
        <v/>
      </c>
      <c r="C755" s="3" t="str">
        <f t="shared" si="78"/>
        <v/>
      </c>
      <c r="D755" s="5" t="str">
        <f t="shared" si="79"/>
        <v/>
      </c>
      <c r="E755" s="5" t="str">
        <f t="shared" si="80"/>
        <v/>
      </c>
      <c r="F755" s="5" t="str">
        <f t="shared" si="81"/>
        <v/>
      </c>
      <c r="G755" s="5" t="e">
        <f t="shared" si="82"/>
        <v>#N/A</v>
      </c>
    </row>
    <row r="756" spans="1:7" x14ac:dyDescent="0.25">
      <c r="A756" s="3" t="str">
        <f t="shared" si="83"/>
        <v/>
      </c>
      <c r="B756" s="3" t="str">
        <f t="shared" si="77"/>
        <v/>
      </c>
      <c r="C756" s="3" t="str">
        <f t="shared" si="78"/>
        <v/>
      </c>
      <c r="D756" s="5" t="str">
        <f t="shared" si="79"/>
        <v/>
      </c>
      <c r="E756" s="5" t="str">
        <f t="shared" si="80"/>
        <v/>
      </c>
      <c r="F756" s="5" t="str">
        <f t="shared" si="81"/>
        <v/>
      </c>
      <c r="G756" s="5" t="e">
        <f t="shared" si="82"/>
        <v>#N/A</v>
      </c>
    </row>
    <row r="757" spans="1:7" x14ac:dyDescent="0.25">
      <c r="A757" s="3" t="str">
        <f t="shared" si="83"/>
        <v/>
      </c>
      <c r="B757" s="3" t="str">
        <f t="shared" si="77"/>
        <v/>
      </c>
      <c r="C757" s="3" t="str">
        <f t="shared" si="78"/>
        <v/>
      </c>
      <c r="D757" s="5" t="str">
        <f t="shared" si="79"/>
        <v/>
      </c>
      <c r="E757" s="5" t="str">
        <f t="shared" si="80"/>
        <v/>
      </c>
      <c r="F757" s="5" t="str">
        <f t="shared" si="81"/>
        <v/>
      </c>
      <c r="G757" s="5" t="e">
        <f t="shared" si="82"/>
        <v>#N/A</v>
      </c>
    </row>
    <row r="758" spans="1:7" x14ac:dyDescent="0.25">
      <c r="A758" s="3" t="str">
        <f t="shared" si="83"/>
        <v/>
      </c>
      <c r="B758" s="3" t="str">
        <f t="shared" si="77"/>
        <v/>
      </c>
      <c r="C758" s="3" t="str">
        <f t="shared" si="78"/>
        <v/>
      </c>
      <c r="D758" s="5" t="str">
        <f t="shared" si="79"/>
        <v/>
      </c>
      <c r="E758" s="5" t="str">
        <f t="shared" si="80"/>
        <v/>
      </c>
      <c r="F758" s="5" t="str">
        <f t="shared" si="81"/>
        <v/>
      </c>
      <c r="G758" s="5" t="e">
        <f t="shared" si="82"/>
        <v>#N/A</v>
      </c>
    </row>
    <row r="759" spans="1:7" x14ac:dyDescent="0.25">
      <c r="A759" s="3" t="str">
        <f t="shared" si="83"/>
        <v/>
      </c>
      <c r="B759" s="3" t="str">
        <f t="shared" si="77"/>
        <v/>
      </c>
      <c r="C759" s="3" t="str">
        <f t="shared" si="78"/>
        <v/>
      </c>
      <c r="D759" s="5" t="str">
        <f t="shared" si="79"/>
        <v/>
      </c>
      <c r="E759" s="5" t="str">
        <f t="shared" si="80"/>
        <v/>
      </c>
      <c r="F759" s="5" t="str">
        <f t="shared" si="81"/>
        <v/>
      </c>
      <c r="G759" s="5" t="e">
        <f t="shared" si="82"/>
        <v>#N/A</v>
      </c>
    </row>
    <row r="760" spans="1:7" x14ac:dyDescent="0.25">
      <c r="A760" s="3" t="str">
        <f t="shared" si="83"/>
        <v/>
      </c>
      <c r="B760" s="3" t="str">
        <f t="shared" si="77"/>
        <v/>
      </c>
      <c r="C760" s="3" t="str">
        <f t="shared" si="78"/>
        <v/>
      </c>
      <c r="D760" s="5" t="str">
        <f t="shared" si="79"/>
        <v/>
      </c>
      <c r="E760" s="5" t="str">
        <f t="shared" si="80"/>
        <v/>
      </c>
      <c r="F760" s="5" t="str">
        <f t="shared" si="81"/>
        <v/>
      </c>
      <c r="G760" s="5" t="e">
        <f t="shared" si="82"/>
        <v>#N/A</v>
      </c>
    </row>
    <row r="761" spans="1:7" x14ac:dyDescent="0.25">
      <c r="A761" s="3" t="str">
        <f t="shared" si="83"/>
        <v/>
      </c>
      <c r="B761" s="3" t="str">
        <f t="shared" si="77"/>
        <v/>
      </c>
      <c r="C761" s="3" t="str">
        <f t="shared" si="78"/>
        <v/>
      </c>
      <c r="D761" s="5" t="str">
        <f t="shared" si="79"/>
        <v/>
      </c>
      <c r="E761" s="5" t="str">
        <f t="shared" si="80"/>
        <v/>
      </c>
      <c r="F761" s="5" t="str">
        <f t="shared" si="81"/>
        <v/>
      </c>
      <c r="G761" s="5" t="e">
        <f t="shared" si="82"/>
        <v>#N/A</v>
      </c>
    </row>
    <row r="762" spans="1:7" x14ac:dyDescent="0.25">
      <c r="A762" s="3" t="str">
        <f t="shared" si="83"/>
        <v/>
      </c>
      <c r="B762" s="3" t="str">
        <f t="shared" si="77"/>
        <v/>
      </c>
      <c r="C762" s="3" t="str">
        <f t="shared" si="78"/>
        <v/>
      </c>
      <c r="D762" s="5" t="str">
        <f t="shared" si="79"/>
        <v/>
      </c>
      <c r="E762" s="5" t="str">
        <f t="shared" si="80"/>
        <v/>
      </c>
      <c r="F762" s="5" t="str">
        <f t="shared" si="81"/>
        <v/>
      </c>
      <c r="G762" s="5" t="e">
        <f t="shared" si="82"/>
        <v>#N/A</v>
      </c>
    </row>
    <row r="763" spans="1:7" x14ac:dyDescent="0.25">
      <c r="A763" s="3" t="str">
        <f t="shared" si="83"/>
        <v/>
      </c>
      <c r="B763" s="3" t="str">
        <f t="shared" si="77"/>
        <v/>
      </c>
      <c r="C763" s="3" t="str">
        <f t="shared" si="78"/>
        <v/>
      </c>
      <c r="D763" s="5" t="str">
        <f t="shared" si="79"/>
        <v/>
      </c>
      <c r="E763" s="5" t="str">
        <f t="shared" si="80"/>
        <v/>
      </c>
      <c r="F763" s="5" t="str">
        <f t="shared" si="81"/>
        <v/>
      </c>
      <c r="G763" s="5" t="e">
        <f t="shared" si="82"/>
        <v>#N/A</v>
      </c>
    </row>
    <row r="764" spans="1:7" x14ac:dyDescent="0.25">
      <c r="A764" s="3" t="str">
        <f t="shared" si="83"/>
        <v/>
      </c>
      <c r="B764" s="3" t="str">
        <f t="shared" si="77"/>
        <v/>
      </c>
      <c r="C764" s="3" t="str">
        <f t="shared" si="78"/>
        <v/>
      </c>
      <c r="D764" s="5" t="str">
        <f t="shared" si="79"/>
        <v/>
      </c>
      <c r="E764" s="5" t="str">
        <f t="shared" si="80"/>
        <v/>
      </c>
      <c r="F764" s="5" t="str">
        <f t="shared" si="81"/>
        <v/>
      </c>
      <c r="G764" s="5" t="e">
        <f t="shared" si="82"/>
        <v>#N/A</v>
      </c>
    </row>
    <row r="765" spans="1:7" x14ac:dyDescent="0.25">
      <c r="A765" s="3" t="str">
        <f t="shared" si="83"/>
        <v/>
      </c>
      <c r="B765" s="3" t="str">
        <f t="shared" ref="B765:B828" si="84">IF(INDEX(StartDateValues,ROW(A765))&gt;0,INDEX(StartDateValues,ROW(A765)),"")</f>
        <v/>
      </c>
      <c r="C765" s="3" t="str">
        <f t="shared" ref="C765:C828" si="85">IF(A765="","",A765 - (WEEKDAY(A765)-1))</f>
        <v/>
      </c>
      <c r="D765" s="5" t="str">
        <f t="shared" ref="D765:D828" si="86">IF(C765="", "",YEAR(C765))</f>
        <v/>
      </c>
      <c r="E765" s="5" t="str">
        <f t="shared" ref="E765:E828" si="87">IF(C765="","",WEEKNUM(C765))</f>
        <v/>
      </c>
      <c r="F765" s="5" t="str">
        <f t="shared" ref="F765:F828" si="88">IF(C765="","",D765&amp;"-"&amp;TEXT(E765,"00"))</f>
        <v/>
      </c>
      <c r="G765" s="5" t="e">
        <f t="shared" ref="G765:G828" si="89">IF(OR(A765="",B765=""),NA(),MAX(0,IF(A765-B765=0,SameDayCycleTimeSettingValue,A765-B765)))</f>
        <v>#N/A</v>
      </c>
    </row>
    <row r="766" spans="1:7" x14ac:dyDescent="0.25">
      <c r="A766" s="3" t="str">
        <f t="shared" si="83"/>
        <v/>
      </c>
      <c r="B766" s="3" t="str">
        <f t="shared" si="84"/>
        <v/>
      </c>
      <c r="C766" s="3" t="str">
        <f t="shared" si="85"/>
        <v/>
      </c>
      <c r="D766" s="5" t="str">
        <f t="shared" si="86"/>
        <v/>
      </c>
      <c r="E766" s="5" t="str">
        <f t="shared" si="87"/>
        <v/>
      </c>
      <c r="F766" s="5" t="str">
        <f t="shared" si="88"/>
        <v/>
      </c>
      <c r="G766" s="5" t="e">
        <f t="shared" si="89"/>
        <v>#N/A</v>
      </c>
    </row>
    <row r="767" spans="1:7" x14ac:dyDescent="0.25">
      <c r="A767" s="3" t="str">
        <f t="shared" si="83"/>
        <v/>
      </c>
      <c r="B767" s="3" t="str">
        <f t="shared" si="84"/>
        <v/>
      </c>
      <c r="C767" s="3" t="str">
        <f t="shared" si="85"/>
        <v/>
      </c>
      <c r="D767" s="5" t="str">
        <f t="shared" si="86"/>
        <v/>
      </c>
      <c r="E767" s="5" t="str">
        <f t="shared" si="87"/>
        <v/>
      </c>
      <c r="F767" s="5" t="str">
        <f t="shared" si="88"/>
        <v/>
      </c>
      <c r="G767" s="5" t="e">
        <f t="shared" si="89"/>
        <v>#N/A</v>
      </c>
    </row>
    <row r="768" spans="1:7" x14ac:dyDescent="0.25">
      <c r="A768" s="3" t="str">
        <f t="shared" si="83"/>
        <v/>
      </c>
      <c r="B768" s="3" t="str">
        <f t="shared" si="84"/>
        <v/>
      </c>
      <c r="C768" s="3" t="str">
        <f t="shared" si="85"/>
        <v/>
      </c>
      <c r="D768" s="5" t="str">
        <f t="shared" si="86"/>
        <v/>
      </c>
      <c r="E768" s="5" t="str">
        <f t="shared" si="87"/>
        <v/>
      </c>
      <c r="F768" s="5" t="str">
        <f t="shared" si="88"/>
        <v/>
      </c>
      <c r="G768" s="5" t="e">
        <f t="shared" si="89"/>
        <v>#N/A</v>
      </c>
    </row>
    <row r="769" spans="1:7" x14ac:dyDescent="0.25">
      <c r="A769" s="3" t="str">
        <f t="shared" si="83"/>
        <v/>
      </c>
      <c r="B769" s="3" t="str">
        <f t="shared" si="84"/>
        <v/>
      </c>
      <c r="C769" s="3" t="str">
        <f t="shared" si="85"/>
        <v/>
      </c>
      <c r="D769" s="5" t="str">
        <f t="shared" si="86"/>
        <v/>
      </c>
      <c r="E769" s="5" t="str">
        <f t="shared" si="87"/>
        <v/>
      </c>
      <c r="F769" s="5" t="str">
        <f t="shared" si="88"/>
        <v/>
      </c>
      <c r="G769" s="5" t="e">
        <f t="shared" si="89"/>
        <v>#N/A</v>
      </c>
    </row>
    <row r="770" spans="1:7" x14ac:dyDescent="0.25">
      <c r="A770" s="3" t="str">
        <f t="shared" ref="A770:A833" si="90">IF(INDEX(CompletedDateValues,ROW(A770))&gt;0,INDEX(CompletedDateValues,ROW(A770)),"")</f>
        <v/>
      </c>
      <c r="B770" s="3" t="str">
        <f t="shared" si="84"/>
        <v/>
      </c>
      <c r="C770" s="3" t="str">
        <f t="shared" si="85"/>
        <v/>
      </c>
      <c r="D770" s="5" t="str">
        <f t="shared" si="86"/>
        <v/>
      </c>
      <c r="E770" s="5" t="str">
        <f t="shared" si="87"/>
        <v/>
      </c>
      <c r="F770" s="5" t="str">
        <f t="shared" si="88"/>
        <v/>
      </c>
      <c r="G770" s="5" t="e">
        <f t="shared" si="89"/>
        <v>#N/A</v>
      </c>
    </row>
    <row r="771" spans="1:7" x14ac:dyDescent="0.25">
      <c r="A771" s="3" t="str">
        <f t="shared" si="90"/>
        <v/>
      </c>
      <c r="B771" s="3" t="str">
        <f t="shared" si="84"/>
        <v/>
      </c>
      <c r="C771" s="3" t="str">
        <f t="shared" si="85"/>
        <v/>
      </c>
      <c r="D771" s="5" t="str">
        <f t="shared" si="86"/>
        <v/>
      </c>
      <c r="E771" s="5" t="str">
        <f t="shared" si="87"/>
        <v/>
      </c>
      <c r="F771" s="5" t="str">
        <f t="shared" si="88"/>
        <v/>
      </c>
      <c r="G771" s="5" t="e">
        <f t="shared" si="89"/>
        <v>#N/A</v>
      </c>
    </row>
    <row r="772" spans="1:7" x14ac:dyDescent="0.25">
      <c r="A772" s="3" t="str">
        <f t="shared" si="90"/>
        <v/>
      </c>
      <c r="B772" s="3" t="str">
        <f t="shared" si="84"/>
        <v/>
      </c>
      <c r="C772" s="3" t="str">
        <f t="shared" si="85"/>
        <v/>
      </c>
      <c r="D772" s="5" t="str">
        <f t="shared" si="86"/>
        <v/>
      </c>
      <c r="E772" s="5" t="str">
        <f t="shared" si="87"/>
        <v/>
      </c>
      <c r="F772" s="5" t="str">
        <f t="shared" si="88"/>
        <v/>
      </c>
      <c r="G772" s="5" t="e">
        <f t="shared" si="89"/>
        <v>#N/A</v>
      </c>
    </row>
    <row r="773" spans="1:7" x14ac:dyDescent="0.25">
      <c r="A773" s="3" t="str">
        <f t="shared" si="90"/>
        <v/>
      </c>
      <c r="B773" s="3" t="str">
        <f t="shared" si="84"/>
        <v/>
      </c>
      <c r="C773" s="3" t="str">
        <f t="shared" si="85"/>
        <v/>
      </c>
      <c r="D773" s="5" t="str">
        <f t="shared" si="86"/>
        <v/>
      </c>
      <c r="E773" s="5" t="str">
        <f t="shared" si="87"/>
        <v/>
      </c>
      <c r="F773" s="5" t="str">
        <f t="shared" si="88"/>
        <v/>
      </c>
      <c r="G773" s="5" t="e">
        <f t="shared" si="89"/>
        <v>#N/A</v>
      </c>
    </row>
    <row r="774" spans="1:7" x14ac:dyDescent="0.25">
      <c r="A774" s="3" t="str">
        <f t="shared" si="90"/>
        <v/>
      </c>
      <c r="B774" s="3" t="str">
        <f t="shared" si="84"/>
        <v/>
      </c>
      <c r="C774" s="3" t="str">
        <f t="shared" si="85"/>
        <v/>
      </c>
      <c r="D774" s="5" t="str">
        <f t="shared" si="86"/>
        <v/>
      </c>
      <c r="E774" s="5" t="str">
        <f t="shared" si="87"/>
        <v/>
      </c>
      <c r="F774" s="5" t="str">
        <f t="shared" si="88"/>
        <v/>
      </c>
      <c r="G774" s="5" t="e">
        <f t="shared" si="89"/>
        <v>#N/A</v>
      </c>
    </row>
    <row r="775" spans="1:7" x14ac:dyDescent="0.25">
      <c r="A775" s="3" t="str">
        <f t="shared" si="90"/>
        <v/>
      </c>
      <c r="B775" s="3" t="str">
        <f t="shared" si="84"/>
        <v/>
      </c>
      <c r="C775" s="3" t="str">
        <f t="shared" si="85"/>
        <v/>
      </c>
      <c r="D775" s="5" t="str">
        <f t="shared" si="86"/>
        <v/>
      </c>
      <c r="E775" s="5" t="str">
        <f t="shared" si="87"/>
        <v/>
      </c>
      <c r="F775" s="5" t="str">
        <f t="shared" si="88"/>
        <v/>
      </c>
      <c r="G775" s="5" t="e">
        <f t="shared" si="89"/>
        <v>#N/A</v>
      </c>
    </row>
    <row r="776" spans="1:7" x14ac:dyDescent="0.25">
      <c r="A776" s="3" t="str">
        <f t="shared" si="90"/>
        <v/>
      </c>
      <c r="B776" s="3" t="str">
        <f t="shared" si="84"/>
        <v/>
      </c>
      <c r="C776" s="3" t="str">
        <f t="shared" si="85"/>
        <v/>
      </c>
      <c r="D776" s="5" t="str">
        <f t="shared" si="86"/>
        <v/>
      </c>
      <c r="E776" s="5" t="str">
        <f t="shared" si="87"/>
        <v/>
      </c>
      <c r="F776" s="5" t="str">
        <f t="shared" si="88"/>
        <v/>
      </c>
      <c r="G776" s="5" t="e">
        <f t="shared" si="89"/>
        <v>#N/A</v>
      </c>
    </row>
    <row r="777" spans="1:7" x14ac:dyDescent="0.25">
      <c r="A777" s="3" t="str">
        <f t="shared" si="90"/>
        <v/>
      </c>
      <c r="B777" s="3" t="str">
        <f t="shared" si="84"/>
        <v/>
      </c>
      <c r="C777" s="3" t="str">
        <f t="shared" si="85"/>
        <v/>
      </c>
      <c r="D777" s="5" t="str">
        <f t="shared" si="86"/>
        <v/>
      </c>
      <c r="E777" s="5" t="str">
        <f t="shared" si="87"/>
        <v/>
      </c>
      <c r="F777" s="5" t="str">
        <f t="shared" si="88"/>
        <v/>
      </c>
      <c r="G777" s="5" t="e">
        <f t="shared" si="89"/>
        <v>#N/A</v>
      </c>
    </row>
    <row r="778" spans="1:7" x14ac:dyDescent="0.25">
      <c r="A778" s="3" t="str">
        <f t="shared" si="90"/>
        <v/>
      </c>
      <c r="B778" s="3" t="str">
        <f t="shared" si="84"/>
        <v/>
      </c>
      <c r="C778" s="3" t="str">
        <f t="shared" si="85"/>
        <v/>
      </c>
      <c r="D778" s="5" t="str">
        <f t="shared" si="86"/>
        <v/>
      </c>
      <c r="E778" s="5" t="str">
        <f t="shared" si="87"/>
        <v/>
      </c>
      <c r="F778" s="5" t="str">
        <f t="shared" si="88"/>
        <v/>
      </c>
      <c r="G778" s="5" t="e">
        <f t="shared" si="89"/>
        <v>#N/A</v>
      </c>
    </row>
    <row r="779" spans="1:7" x14ac:dyDescent="0.25">
      <c r="A779" s="3" t="str">
        <f t="shared" si="90"/>
        <v/>
      </c>
      <c r="B779" s="3" t="str">
        <f t="shared" si="84"/>
        <v/>
      </c>
      <c r="C779" s="3" t="str">
        <f t="shared" si="85"/>
        <v/>
      </c>
      <c r="D779" s="5" t="str">
        <f t="shared" si="86"/>
        <v/>
      </c>
      <c r="E779" s="5" t="str">
        <f t="shared" si="87"/>
        <v/>
      </c>
      <c r="F779" s="5" t="str">
        <f t="shared" si="88"/>
        <v/>
      </c>
      <c r="G779" s="5" t="e">
        <f t="shared" si="89"/>
        <v>#N/A</v>
      </c>
    </row>
    <row r="780" spans="1:7" x14ac:dyDescent="0.25">
      <c r="A780" s="3" t="str">
        <f t="shared" si="90"/>
        <v/>
      </c>
      <c r="B780" s="3" t="str">
        <f t="shared" si="84"/>
        <v/>
      </c>
      <c r="C780" s="3" t="str">
        <f t="shared" si="85"/>
        <v/>
      </c>
      <c r="D780" s="5" t="str">
        <f t="shared" si="86"/>
        <v/>
      </c>
      <c r="E780" s="5" t="str">
        <f t="shared" si="87"/>
        <v/>
      </c>
      <c r="F780" s="5" t="str">
        <f t="shared" si="88"/>
        <v/>
      </c>
      <c r="G780" s="5" t="e">
        <f t="shared" si="89"/>
        <v>#N/A</v>
      </c>
    </row>
    <row r="781" spans="1:7" x14ac:dyDescent="0.25">
      <c r="A781" s="3" t="str">
        <f t="shared" si="90"/>
        <v/>
      </c>
      <c r="B781" s="3" t="str">
        <f t="shared" si="84"/>
        <v/>
      </c>
      <c r="C781" s="3" t="str">
        <f t="shared" si="85"/>
        <v/>
      </c>
      <c r="D781" s="5" t="str">
        <f t="shared" si="86"/>
        <v/>
      </c>
      <c r="E781" s="5" t="str">
        <f t="shared" si="87"/>
        <v/>
      </c>
      <c r="F781" s="5" t="str">
        <f t="shared" si="88"/>
        <v/>
      </c>
      <c r="G781" s="5" t="e">
        <f t="shared" si="89"/>
        <v>#N/A</v>
      </c>
    </row>
    <row r="782" spans="1:7" x14ac:dyDescent="0.25">
      <c r="A782" s="3" t="str">
        <f t="shared" si="90"/>
        <v/>
      </c>
      <c r="B782" s="3" t="str">
        <f t="shared" si="84"/>
        <v/>
      </c>
      <c r="C782" s="3" t="str">
        <f t="shared" si="85"/>
        <v/>
      </c>
      <c r="D782" s="5" t="str">
        <f t="shared" si="86"/>
        <v/>
      </c>
      <c r="E782" s="5" t="str">
        <f t="shared" si="87"/>
        <v/>
      </c>
      <c r="F782" s="5" t="str">
        <f t="shared" si="88"/>
        <v/>
      </c>
      <c r="G782" s="5" t="e">
        <f t="shared" si="89"/>
        <v>#N/A</v>
      </c>
    </row>
    <row r="783" spans="1:7" x14ac:dyDescent="0.25">
      <c r="A783" s="3" t="str">
        <f t="shared" si="90"/>
        <v/>
      </c>
      <c r="B783" s="3" t="str">
        <f t="shared" si="84"/>
        <v/>
      </c>
      <c r="C783" s="3" t="str">
        <f t="shared" si="85"/>
        <v/>
      </c>
      <c r="D783" s="5" t="str">
        <f t="shared" si="86"/>
        <v/>
      </c>
      <c r="E783" s="5" t="str">
        <f t="shared" si="87"/>
        <v/>
      </c>
      <c r="F783" s="5" t="str">
        <f t="shared" si="88"/>
        <v/>
      </c>
      <c r="G783" s="5" t="e">
        <f t="shared" si="89"/>
        <v>#N/A</v>
      </c>
    </row>
    <row r="784" spans="1:7" x14ac:dyDescent="0.25">
      <c r="A784" s="3" t="str">
        <f t="shared" si="90"/>
        <v/>
      </c>
      <c r="B784" s="3" t="str">
        <f t="shared" si="84"/>
        <v/>
      </c>
      <c r="C784" s="3" t="str">
        <f t="shared" si="85"/>
        <v/>
      </c>
      <c r="D784" s="5" t="str">
        <f t="shared" si="86"/>
        <v/>
      </c>
      <c r="E784" s="5" t="str">
        <f t="shared" si="87"/>
        <v/>
      </c>
      <c r="F784" s="5" t="str">
        <f t="shared" si="88"/>
        <v/>
      </c>
      <c r="G784" s="5" t="e">
        <f t="shared" si="89"/>
        <v>#N/A</v>
      </c>
    </row>
    <row r="785" spans="1:7" x14ac:dyDescent="0.25">
      <c r="A785" s="3" t="str">
        <f t="shared" si="90"/>
        <v/>
      </c>
      <c r="B785" s="3" t="str">
        <f t="shared" si="84"/>
        <v/>
      </c>
      <c r="C785" s="3" t="str">
        <f t="shared" si="85"/>
        <v/>
      </c>
      <c r="D785" s="5" t="str">
        <f t="shared" si="86"/>
        <v/>
      </c>
      <c r="E785" s="5" t="str">
        <f t="shared" si="87"/>
        <v/>
      </c>
      <c r="F785" s="5" t="str">
        <f t="shared" si="88"/>
        <v/>
      </c>
      <c r="G785" s="5" t="e">
        <f t="shared" si="89"/>
        <v>#N/A</v>
      </c>
    </row>
    <row r="786" spans="1:7" x14ac:dyDescent="0.25">
      <c r="A786" s="3" t="str">
        <f t="shared" si="90"/>
        <v/>
      </c>
      <c r="B786" s="3" t="str">
        <f t="shared" si="84"/>
        <v/>
      </c>
      <c r="C786" s="3" t="str">
        <f t="shared" si="85"/>
        <v/>
      </c>
      <c r="D786" s="5" t="str">
        <f t="shared" si="86"/>
        <v/>
      </c>
      <c r="E786" s="5" t="str">
        <f t="shared" si="87"/>
        <v/>
      </c>
      <c r="F786" s="5" t="str">
        <f t="shared" si="88"/>
        <v/>
      </c>
      <c r="G786" s="5" t="e">
        <f t="shared" si="89"/>
        <v>#N/A</v>
      </c>
    </row>
    <row r="787" spans="1:7" x14ac:dyDescent="0.25">
      <c r="A787" s="3" t="str">
        <f t="shared" si="90"/>
        <v/>
      </c>
      <c r="B787" s="3" t="str">
        <f t="shared" si="84"/>
        <v/>
      </c>
      <c r="C787" s="3" t="str">
        <f t="shared" si="85"/>
        <v/>
      </c>
      <c r="D787" s="5" t="str">
        <f t="shared" si="86"/>
        <v/>
      </c>
      <c r="E787" s="5" t="str">
        <f t="shared" si="87"/>
        <v/>
      </c>
      <c r="F787" s="5" t="str">
        <f t="shared" si="88"/>
        <v/>
      </c>
      <c r="G787" s="5" t="e">
        <f t="shared" si="89"/>
        <v>#N/A</v>
      </c>
    </row>
    <row r="788" spans="1:7" x14ac:dyDescent="0.25">
      <c r="A788" s="3" t="str">
        <f t="shared" si="90"/>
        <v/>
      </c>
      <c r="B788" s="3" t="str">
        <f t="shared" si="84"/>
        <v/>
      </c>
      <c r="C788" s="3" t="str">
        <f t="shared" si="85"/>
        <v/>
      </c>
      <c r="D788" s="5" t="str">
        <f t="shared" si="86"/>
        <v/>
      </c>
      <c r="E788" s="5" t="str">
        <f t="shared" si="87"/>
        <v/>
      </c>
      <c r="F788" s="5" t="str">
        <f t="shared" si="88"/>
        <v/>
      </c>
      <c r="G788" s="5" t="e">
        <f t="shared" si="89"/>
        <v>#N/A</v>
      </c>
    </row>
    <row r="789" spans="1:7" x14ac:dyDescent="0.25">
      <c r="A789" s="3" t="str">
        <f t="shared" si="90"/>
        <v/>
      </c>
      <c r="B789" s="3" t="str">
        <f t="shared" si="84"/>
        <v/>
      </c>
      <c r="C789" s="3" t="str">
        <f t="shared" si="85"/>
        <v/>
      </c>
      <c r="D789" s="5" t="str">
        <f t="shared" si="86"/>
        <v/>
      </c>
      <c r="E789" s="5" t="str">
        <f t="shared" si="87"/>
        <v/>
      </c>
      <c r="F789" s="5" t="str">
        <f t="shared" si="88"/>
        <v/>
      </c>
      <c r="G789" s="5" t="e">
        <f t="shared" si="89"/>
        <v>#N/A</v>
      </c>
    </row>
    <row r="790" spans="1:7" x14ac:dyDescent="0.25">
      <c r="A790" s="3" t="str">
        <f t="shared" si="90"/>
        <v/>
      </c>
      <c r="B790" s="3" t="str">
        <f t="shared" si="84"/>
        <v/>
      </c>
      <c r="C790" s="3" t="str">
        <f t="shared" si="85"/>
        <v/>
      </c>
      <c r="D790" s="5" t="str">
        <f t="shared" si="86"/>
        <v/>
      </c>
      <c r="E790" s="5" t="str">
        <f t="shared" si="87"/>
        <v/>
      </c>
      <c r="F790" s="5" t="str">
        <f t="shared" si="88"/>
        <v/>
      </c>
      <c r="G790" s="5" t="e">
        <f t="shared" si="89"/>
        <v>#N/A</v>
      </c>
    </row>
    <row r="791" spans="1:7" x14ac:dyDescent="0.25">
      <c r="A791" s="3" t="str">
        <f t="shared" si="90"/>
        <v/>
      </c>
      <c r="B791" s="3" t="str">
        <f t="shared" si="84"/>
        <v/>
      </c>
      <c r="C791" s="3" t="str">
        <f t="shared" si="85"/>
        <v/>
      </c>
      <c r="D791" s="5" t="str">
        <f t="shared" si="86"/>
        <v/>
      </c>
      <c r="E791" s="5" t="str">
        <f t="shared" si="87"/>
        <v/>
      </c>
      <c r="F791" s="5" t="str">
        <f t="shared" si="88"/>
        <v/>
      </c>
      <c r="G791" s="5" t="e">
        <f t="shared" si="89"/>
        <v>#N/A</v>
      </c>
    </row>
    <row r="792" spans="1:7" x14ac:dyDescent="0.25">
      <c r="A792" s="3" t="str">
        <f t="shared" si="90"/>
        <v/>
      </c>
      <c r="B792" s="3" t="str">
        <f t="shared" si="84"/>
        <v/>
      </c>
      <c r="C792" s="3" t="str">
        <f t="shared" si="85"/>
        <v/>
      </c>
      <c r="D792" s="5" t="str">
        <f t="shared" si="86"/>
        <v/>
      </c>
      <c r="E792" s="5" t="str">
        <f t="shared" si="87"/>
        <v/>
      </c>
      <c r="F792" s="5" t="str">
        <f t="shared" si="88"/>
        <v/>
      </c>
      <c r="G792" s="5" t="e">
        <f t="shared" si="89"/>
        <v>#N/A</v>
      </c>
    </row>
    <row r="793" spans="1:7" x14ac:dyDescent="0.25">
      <c r="A793" s="3" t="str">
        <f t="shared" si="90"/>
        <v/>
      </c>
      <c r="B793" s="3" t="str">
        <f t="shared" si="84"/>
        <v/>
      </c>
      <c r="C793" s="3" t="str">
        <f t="shared" si="85"/>
        <v/>
      </c>
      <c r="D793" s="5" t="str">
        <f t="shared" si="86"/>
        <v/>
      </c>
      <c r="E793" s="5" t="str">
        <f t="shared" si="87"/>
        <v/>
      </c>
      <c r="F793" s="5" t="str">
        <f t="shared" si="88"/>
        <v/>
      </c>
      <c r="G793" s="5" t="e">
        <f t="shared" si="89"/>
        <v>#N/A</v>
      </c>
    </row>
    <row r="794" spans="1:7" x14ac:dyDescent="0.25">
      <c r="A794" s="3" t="str">
        <f t="shared" si="90"/>
        <v/>
      </c>
      <c r="B794" s="3" t="str">
        <f t="shared" si="84"/>
        <v/>
      </c>
      <c r="C794" s="3" t="str">
        <f t="shared" si="85"/>
        <v/>
      </c>
      <c r="D794" s="5" t="str">
        <f t="shared" si="86"/>
        <v/>
      </c>
      <c r="E794" s="5" t="str">
        <f t="shared" si="87"/>
        <v/>
      </c>
      <c r="F794" s="5" t="str">
        <f t="shared" si="88"/>
        <v/>
      </c>
      <c r="G794" s="5" t="e">
        <f t="shared" si="89"/>
        <v>#N/A</v>
      </c>
    </row>
    <row r="795" spans="1:7" x14ac:dyDescent="0.25">
      <c r="A795" s="3" t="str">
        <f t="shared" si="90"/>
        <v/>
      </c>
      <c r="B795" s="3" t="str">
        <f t="shared" si="84"/>
        <v/>
      </c>
      <c r="C795" s="3" t="str">
        <f t="shared" si="85"/>
        <v/>
      </c>
      <c r="D795" s="5" t="str">
        <f t="shared" si="86"/>
        <v/>
      </c>
      <c r="E795" s="5" t="str">
        <f t="shared" si="87"/>
        <v/>
      </c>
      <c r="F795" s="5" t="str">
        <f t="shared" si="88"/>
        <v/>
      </c>
      <c r="G795" s="5" t="e">
        <f t="shared" si="89"/>
        <v>#N/A</v>
      </c>
    </row>
    <row r="796" spans="1:7" x14ac:dyDescent="0.25">
      <c r="A796" s="3" t="str">
        <f t="shared" si="90"/>
        <v/>
      </c>
      <c r="B796" s="3" t="str">
        <f t="shared" si="84"/>
        <v/>
      </c>
      <c r="C796" s="3" t="str">
        <f t="shared" si="85"/>
        <v/>
      </c>
      <c r="D796" s="5" t="str">
        <f t="shared" si="86"/>
        <v/>
      </c>
      <c r="E796" s="5" t="str">
        <f t="shared" si="87"/>
        <v/>
      </c>
      <c r="F796" s="5" t="str">
        <f t="shared" si="88"/>
        <v/>
      </c>
      <c r="G796" s="5" t="e">
        <f t="shared" si="89"/>
        <v>#N/A</v>
      </c>
    </row>
    <row r="797" spans="1:7" x14ac:dyDescent="0.25">
      <c r="A797" s="3" t="str">
        <f t="shared" si="90"/>
        <v/>
      </c>
      <c r="B797" s="3" t="str">
        <f t="shared" si="84"/>
        <v/>
      </c>
      <c r="C797" s="3" t="str">
        <f t="shared" si="85"/>
        <v/>
      </c>
      <c r="D797" s="5" t="str">
        <f t="shared" si="86"/>
        <v/>
      </c>
      <c r="E797" s="5" t="str">
        <f t="shared" si="87"/>
        <v/>
      </c>
      <c r="F797" s="5" t="str">
        <f t="shared" si="88"/>
        <v/>
      </c>
      <c r="G797" s="5" t="e">
        <f t="shared" si="89"/>
        <v>#N/A</v>
      </c>
    </row>
    <row r="798" spans="1:7" x14ac:dyDescent="0.25">
      <c r="A798" s="3" t="str">
        <f t="shared" si="90"/>
        <v/>
      </c>
      <c r="B798" s="3" t="str">
        <f t="shared" si="84"/>
        <v/>
      </c>
      <c r="C798" s="3" t="str">
        <f t="shared" si="85"/>
        <v/>
      </c>
      <c r="D798" s="5" t="str">
        <f t="shared" si="86"/>
        <v/>
      </c>
      <c r="E798" s="5" t="str">
        <f t="shared" si="87"/>
        <v/>
      </c>
      <c r="F798" s="5" t="str">
        <f t="shared" si="88"/>
        <v/>
      </c>
      <c r="G798" s="5" t="e">
        <f t="shared" si="89"/>
        <v>#N/A</v>
      </c>
    </row>
    <row r="799" spans="1:7" x14ac:dyDescent="0.25">
      <c r="A799" s="3" t="str">
        <f t="shared" si="90"/>
        <v/>
      </c>
      <c r="B799" s="3" t="str">
        <f t="shared" si="84"/>
        <v/>
      </c>
      <c r="C799" s="3" t="str">
        <f t="shared" si="85"/>
        <v/>
      </c>
      <c r="D799" s="5" t="str">
        <f t="shared" si="86"/>
        <v/>
      </c>
      <c r="E799" s="5" t="str">
        <f t="shared" si="87"/>
        <v/>
      </c>
      <c r="F799" s="5" t="str">
        <f t="shared" si="88"/>
        <v/>
      </c>
      <c r="G799" s="5" t="e">
        <f t="shared" si="89"/>
        <v>#N/A</v>
      </c>
    </row>
    <row r="800" spans="1:7" x14ac:dyDescent="0.25">
      <c r="A800" s="3" t="str">
        <f t="shared" si="90"/>
        <v/>
      </c>
      <c r="B800" s="3" t="str">
        <f t="shared" si="84"/>
        <v/>
      </c>
      <c r="C800" s="3" t="str">
        <f t="shared" si="85"/>
        <v/>
      </c>
      <c r="D800" s="5" t="str">
        <f t="shared" si="86"/>
        <v/>
      </c>
      <c r="E800" s="5" t="str">
        <f t="shared" si="87"/>
        <v/>
      </c>
      <c r="F800" s="5" t="str">
        <f t="shared" si="88"/>
        <v/>
      </c>
      <c r="G800" s="5" t="e">
        <f t="shared" si="89"/>
        <v>#N/A</v>
      </c>
    </row>
    <row r="801" spans="1:7" x14ac:dyDescent="0.25">
      <c r="A801" s="3" t="str">
        <f t="shared" si="90"/>
        <v/>
      </c>
      <c r="B801" s="3" t="str">
        <f t="shared" si="84"/>
        <v/>
      </c>
      <c r="C801" s="3" t="str">
        <f t="shared" si="85"/>
        <v/>
      </c>
      <c r="D801" s="5" t="str">
        <f t="shared" si="86"/>
        <v/>
      </c>
      <c r="E801" s="5" t="str">
        <f t="shared" si="87"/>
        <v/>
      </c>
      <c r="F801" s="5" t="str">
        <f t="shared" si="88"/>
        <v/>
      </c>
      <c r="G801" s="5" t="e">
        <f t="shared" si="89"/>
        <v>#N/A</v>
      </c>
    </row>
    <row r="802" spans="1:7" x14ac:dyDescent="0.25">
      <c r="A802" s="3" t="str">
        <f t="shared" si="90"/>
        <v/>
      </c>
      <c r="B802" s="3" t="str">
        <f t="shared" si="84"/>
        <v/>
      </c>
      <c r="C802" s="3" t="str">
        <f t="shared" si="85"/>
        <v/>
      </c>
      <c r="D802" s="5" t="str">
        <f t="shared" si="86"/>
        <v/>
      </c>
      <c r="E802" s="5" t="str">
        <f t="shared" si="87"/>
        <v/>
      </c>
      <c r="F802" s="5" t="str">
        <f t="shared" si="88"/>
        <v/>
      </c>
      <c r="G802" s="5" t="e">
        <f t="shared" si="89"/>
        <v>#N/A</v>
      </c>
    </row>
    <row r="803" spans="1:7" x14ac:dyDescent="0.25">
      <c r="A803" s="3" t="str">
        <f t="shared" si="90"/>
        <v/>
      </c>
      <c r="B803" s="3" t="str">
        <f t="shared" si="84"/>
        <v/>
      </c>
      <c r="C803" s="3" t="str">
        <f t="shared" si="85"/>
        <v/>
      </c>
      <c r="D803" s="5" t="str">
        <f t="shared" si="86"/>
        <v/>
      </c>
      <c r="E803" s="5" t="str">
        <f t="shared" si="87"/>
        <v/>
      </c>
      <c r="F803" s="5" t="str">
        <f t="shared" si="88"/>
        <v/>
      </c>
      <c r="G803" s="5" t="e">
        <f t="shared" si="89"/>
        <v>#N/A</v>
      </c>
    </row>
    <row r="804" spans="1:7" x14ac:dyDescent="0.25">
      <c r="A804" s="3" t="str">
        <f t="shared" si="90"/>
        <v/>
      </c>
      <c r="B804" s="3" t="str">
        <f t="shared" si="84"/>
        <v/>
      </c>
      <c r="C804" s="3" t="str">
        <f t="shared" si="85"/>
        <v/>
      </c>
      <c r="D804" s="5" t="str">
        <f t="shared" si="86"/>
        <v/>
      </c>
      <c r="E804" s="5" t="str">
        <f t="shared" si="87"/>
        <v/>
      </c>
      <c r="F804" s="5" t="str">
        <f t="shared" si="88"/>
        <v/>
      </c>
      <c r="G804" s="5" t="e">
        <f t="shared" si="89"/>
        <v>#N/A</v>
      </c>
    </row>
    <row r="805" spans="1:7" x14ac:dyDescent="0.25">
      <c r="A805" s="3" t="str">
        <f t="shared" si="90"/>
        <v/>
      </c>
      <c r="B805" s="3" t="str">
        <f t="shared" si="84"/>
        <v/>
      </c>
      <c r="C805" s="3" t="str">
        <f t="shared" si="85"/>
        <v/>
      </c>
      <c r="D805" s="5" t="str">
        <f t="shared" si="86"/>
        <v/>
      </c>
      <c r="E805" s="5" t="str">
        <f t="shared" si="87"/>
        <v/>
      </c>
      <c r="F805" s="5" t="str">
        <f t="shared" si="88"/>
        <v/>
      </c>
      <c r="G805" s="5" t="e">
        <f t="shared" si="89"/>
        <v>#N/A</v>
      </c>
    </row>
    <row r="806" spans="1:7" x14ac:dyDescent="0.25">
      <c r="A806" s="3" t="str">
        <f t="shared" si="90"/>
        <v/>
      </c>
      <c r="B806" s="3" t="str">
        <f t="shared" si="84"/>
        <v/>
      </c>
      <c r="C806" s="3" t="str">
        <f t="shared" si="85"/>
        <v/>
      </c>
      <c r="D806" s="5" t="str">
        <f t="shared" si="86"/>
        <v/>
      </c>
      <c r="E806" s="5" t="str">
        <f t="shared" si="87"/>
        <v/>
      </c>
      <c r="F806" s="5" t="str">
        <f t="shared" si="88"/>
        <v/>
      </c>
      <c r="G806" s="5" t="e">
        <f t="shared" si="89"/>
        <v>#N/A</v>
      </c>
    </row>
    <row r="807" spans="1:7" x14ac:dyDescent="0.25">
      <c r="A807" s="3" t="str">
        <f t="shared" si="90"/>
        <v/>
      </c>
      <c r="B807" s="3" t="str">
        <f t="shared" si="84"/>
        <v/>
      </c>
      <c r="C807" s="3" t="str">
        <f t="shared" si="85"/>
        <v/>
      </c>
      <c r="D807" s="5" t="str">
        <f t="shared" si="86"/>
        <v/>
      </c>
      <c r="E807" s="5" t="str">
        <f t="shared" si="87"/>
        <v/>
      </c>
      <c r="F807" s="5" t="str">
        <f t="shared" si="88"/>
        <v/>
      </c>
      <c r="G807" s="5" t="e">
        <f t="shared" si="89"/>
        <v>#N/A</v>
      </c>
    </row>
    <row r="808" spans="1:7" x14ac:dyDescent="0.25">
      <c r="A808" s="3" t="str">
        <f t="shared" si="90"/>
        <v/>
      </c>
      <c r="B808" s="3" t="str">
        <f t="shared" si="84"/>
        <v/>
      </c>
      <c r="C808" s="3" t="str">
        <f t="shared" si="85"/>
        <v/>
      </c>
      <c r="D808" s="5" t="str">
        <f t="shared" si="86"/>
        <v/>
      </c>
      <c r="E808" s="5" t="str">
        <f t="shared" si="87"/>
        <v/>
      </c>
      <c r="F808" s="5" t="str">
        <f t="shared" si="88"/>
        <v/>
      </c>
      <c r="G808" s="5" t="e">
        <f t="shared" si="89"/>
        <v>#N/A</v>
      </c>
    </row>
    <row r="809" spans="1:7" x14ac:dyDescent="0.25">
      <c r="A809" s="3" t="str">
        <f t="shared" si="90"/>
        <v/>
      </c>
      <c r="B809" s="3" t="str">
        <f t="shared" si="84"/>
        <v/>
      </c>
      <c r="C809" s="3" t="str">
        <f t="shared" si="85"/>
        <v/>
      </c>
      <c r="D809" s="5" t="str">
        <f t="shared" si="86"/>
        <v/>
      </c>
      <c r="E809" s="5" t="str">
        <f t="shared" si="87"/>
        <v/>
      </c>
      <c r="F809" s="5" t="str">
        <f t="shared" si="88"/>
        <v/>
      </c>
      <c r="G809" s="5" t="e">
        <f t="shared" si="89"/>
        <v>#N/A</v>
      </c>
    </row>
    <row r="810" spans="1:7" x14ac:dyDescent="0.25">
      <c r="A810" s="3" t="str">
        <f t="shared" si="90"/>
        <v/>
      </c>
      <c r="B810" s="3" t="str">
        <f t="shared" si="84"/>
        <v/>
      </c>
      <c r="C810" s="3" t="str">
        <f t="shared" si="85"/>
        <v/>
      </c>
      <c r="D810" s="5" t="str">
        <f t="shared" si="86"/>
        <v/>
      </c>
      <c r="E810" s="5" t="str">
        <f t="shared" si="87"/>
        <v/>
      </c>
      <c r="F810" s="5" t="str">
        <f t="shared" si="88"/>
        <v/>
      </c>
      <c r="G810" s="5" t="e">
        <f t="shared" si="89"/>
        <v>#N/A</v>
      </c>
    </row>
    <row r="811" spans="1:7" x14ac:dyDescent="0.25">
      <c r="A811" s="3" t="str">
        <f t="shared" si="90"/>
        <v/>
      </c>
      <c r="B811" s="3" t="str">
        <f t="shared" si="84"/>
        <v/>
      </c>
      <c r="C811" s="3" t="str">
        <f t="shared" si="85"/>
        <v/>
      </c>
      <c r="D811" s="5" t="str">
        <f t="shared" si="86"/>
        <v/>
      </c>
      <c r="E811" s="5" t="str">
        <f t="shared" si="87"/>
        <v/>
      </c>
      <c r="F811" s="5" t="str">
        <f t="shared" si="88"/>
        <v/>
      </c>
      <c r="G811" s="5" t="e">
        <f t="shared" si="89"/>
        <v>#N/A</v>
      </c>
    </row>
    <row r="812" spans="1:7" x14ac:dyDescent="0.25">
      <c r="A812" s="3" t="str">
        <f t="shared" si="90"/>
        <v/>
      </c>
      <c r="B812" s="3" t="str">
        <f t="shared" si="84"/>
        <v/>
      </c>
      <c r="C812" s="3" t="str">
        <f t="shared" si="85"/>
        <v/>
      </c>
      <c r="D812" s="5" t="str">
        <f t="shared" si="86"/>
        <v/>
      </c>
      <c r="E812" s="5" t="str">
        <f t="shared" si="87"/>
        <v/>
      </c>
      <c r="F812" s="5" t="str">
        <f t="shared" si="88"/>
        <v/>
      </c>
      <c r="G812" s="5" t="e">
        <f t="shared" si="89"/>
        <v>#N/A</v>
      </c>
    </row>
    <row r="813" spans="1:7" x14ac:dyDescent="0.25">
      <c r="A813" s="3" t="str">
        <f t="shared" si="90"/>
        <v/>
      </c>
      <c r="B813" s="3" t="str">
        <f t="shared" si="84"/>
        <v/>
      </c>
      <c r="C813" s="3" t="str">
        <f t="shared" si="85"/>
        <v/>
      </c>
      <c r="D813" s="5" t="str">
        <f t="shared" si="86"/>
        <v/>
      </c>
      <c r="E813" s="5" t="str">
        <f t="shared" si="87"/>
        <v/>
      </c>
      <c r="F813" s="5" t="str">
        <f t="shared" si="88"/>
        <v/>
      </c>
      <c r="G813" s="5" t="e">
        <f t="shared" si="89"/>
        <v>#N/A</v>
      </c>
    </row>
    <row r="814" spans="1:7" x14ac:dyDescent="0.25">
      <c r="A814" s="3" t="str">
        <f t="shared" si="90"/>
        <v/>
      </c>
      <c r="B814" s="3" t="str">
        <f t="shared" si="84"/>
        <v/>
      </c>
      <c r="C814" s="3" t="str">
        <f t="shared" si="85"/>
        <v/>
      </c>
      <c r="D814" s="5" t="str">
        <f t="shared" si="86"/>
        <v/>
      </c>
      <c r="E814" s="5" t="str">
        <f t="shared" si="87"/>
        <v/>
      </c>
      <c r="F814" s="5" t="str">
        <f t="shared" si="88"/>
        <v/>
      </c>
      <c r="G814" s="5" t="e">
        <f t="shared" si="89"/>
        <v>#N/A</v>
      </c>
    </row>
    <row r="815" spans="1:7" x14ac:dyDescent="0.25">
      <c r="A815" s="3" t="str">
        <f t="shared" si="90"/>
        <v/>
      </c>
      <c r="B815" s="3" t="str">
        <f t="shared" si="84"/>
        <v/>
      </c>
      <c r="C815" s="3" t="str">
        <f t="shared" si="85"/>
        <v/>
      </c>
      <c r="D815" s="5" t="str">
        <f t="shared" si="86"/>
        <v/>
      </c>
      <c r="E815" s="5" t="str">
        <f t="shared" si="87"/>
        <v/>
      </c>
      <c r="F815" s="5" t="str">
        <f t="shared" si="88"/>
        <v/>
      </c>
      <c r="G815" s="5" t="e">
        <f t="shared" si="89"/>
        <v>#N/A</v>
      </c>
    </row>
    <row r="816" spans="1:7" x14ac:dyDescent="0.25">
      <c r="A816" s="3" t="str">
        <f t="shared" si="90"/>
        <v/>
      </c>
      <c r="B816" s="3" t="str">
        <f t="shared" si="84"/>
        <v/>
      </c>
      <c r="C816" s="3" t="str">
        <f t="shared" si="85"/>
        <v/>
      </c>
      <c r="D816" s="5" t="str">
        <f t="shared" si="86"/>
        <v/>
      </c>
      <c r="E816" s="5" t="str">
        <f t="shared" si="87"/>
        <v/>
      </c>
      <c r="F816" s="5" t="str">
        <f t="shared" si="88"/>
        <v/>
      </c>
      <c r="G816" s="5" t="e">
        <f t="shared" si="89"/>
        <v>#N/A</v>
      </c>
    </row>
    <row r="817" spans="1:7" x14ac:dyDescent="0.25">
      <c r="A817" s="3" t="str">
        <f t="shared" si="90"/>
        <v/>
      </c>
      <c r="B817" s="3" t="str">
        <f t="shared" si="84"/>
        <v/>
      </c>
      <c r="C817" s="3" t="str">
        <f t="shared" si="85"/>
        <v/>
      </c>
      <c r="D817" s="5" t="str">
        <f t="shared" si="86"/>
        <v/>
      </c>
      <c r="E817" s="5" t="str">
        <f t="shared" si="87"/>
        <v/>
      </c>
      <c r="F817" s="5" t="str">
        <f t="shared" si="88"/>
        <v/>
      </c>
      <c r="G817" s="5" t="e">
        <f t="shared" si="89"/>
        <v>#N/A</v>
      </c>
    </row>
    <row r="818" spans="1:7" x14ac:dyDescent="0.25">
      <c r="A818" s="3" t="str">
        <f t="shared" si="90"/>
        <v/>
      </c>
      <c r="B818" s="3" t="str">
        <f t="shared" si="84"/>
        <v/>
      </c>
      <c r="C818" s="3" t="str">
        <f t="shared" si="85"/>
        <v/>
      </c>
      <c r="D818" s="5" t="str">
        <f t="shared" si="86"/>
        <v/>
      </c>
      <c r="E818" s="5" t="str">
        <f t="shared" si="87"/>
        <v/>
      </c>
      <c r="F818" s="5" t="str">
        <f t="shared" si="88"/>
        <v/>
      </c>
      <c r="G818" s="5" t="e">
        <f t="shared" si="89"/>
        <v>#N/A</v>
      </c>
    </row>
    <row r="819" spans="1:7" x14ac:dyDescent="0.25">
      <c r="A819" s="3" t="str">
        <f t="shared" si="90"/>
        <v/>
      </c>
      <c r="B819" s="3" t="str">
        <f t="shared" si="84"/>
        <v/>
      </c>
      <c r="C819" s="3" t="str">
        <f t="shared" si="85"/>
        <v/>
      </c>
      <c r="D819" s="5" t="str">
        <f t="shared" si="86"/>
        <v/>
      </c>
      <c r="E819" s="5" t="str">
        <f t="shared" si="87"/>
        <v/>
      </c>
      <c r="F819" s="5" t="str">
        <f t="shared" si="88"/>
        <v/>
      </c>
      <c r="G819" s="5" t="e">
        <f t="shared" si="89"/>
        <v>#N/A</v>
      </c>
    </row>
    <row r="820" spans="1:7" x14ac:dyDescent="0.25">
      <c r="A820" s="3" t="str">
        <f t="shared" si="90"/>
        <v/>
      </c>
      <c r="B820" s="3" t="str">
        <f t="shared" si="84"/>
        <v/>
      </c>
      <c r="C820" s="3" t="str">
        <f t="shared" si="85"/>
        <v/>
      </c>
      <c r="D820" s="5" t="str">
        <f t="shared" si="86"/>
        <v/>
      </c>
      <c r="E820" s="5" t="str">
        <f t="shared" si="87"/>
        <v/>
      </c>
      <c r="F820" s="5" t="str">
        <f t="shared" si="88"/>
        <v/>
      </c>
      <c r="G820" s="5" t="e">
        <f t="shared" si="89"/>
        <v>#N/A</v>
      </c>
    </row>
    <row r="821" spans="1:7" x14ac:dyDescent="0.25">
      <c r="A821" s="3" t="str">
        <f t="shared" si="90"/>
        <v/>
      </c>
      <c r="B821" s="3" t="str">
        <f t="shared" si="84"/>
        <v/>
      </c>
      <c r="C821" s="3" t="str">
        <f t="shared" si="85"/>
        <v/>
      </c>
      <c r="D821" s="5" t="str">
        <f t="shared" si="86"/>
        <v/>
      </c>
      <c r="E821" s="5" t="str">
        <f t="shared" si="87"/>
        <v/>
      </c>
      <c r="F821" s="5" t="str">
        <f t="shared" si="88"/>
        <v/>
      </c>
      <c r="G821" s="5" t="e">
        <f t="shared" si="89"/>
        <v>#N/A</v>
      </c>
    </row>
    <row r="822" spans="1:7" x14ac:dyDescent="0.25">
      <c r="A822" s="3" t="str">
        <f t="shared" si="90"/>
        <v/>
      </c>
      <c r="B822" s="3" t="str">
        <f t="shared" si="84"/>
        <v/>
      </c>
      <c r="C822" s="3" t="str">
        <f t="shared" si="85"/>
        <v/>
      </c>
      <c r="D822" s="5" t="str">
        <f t="shared" si="86"/>
        <v/>
      </c>
      <c r="E822" s="5" t="str">
        <f t="shared" si="87"/>
        <v/>
      </c>
      <c r="F822" s="5" t="str">
        <f t="shared" si="88"/>
        <v/>
      </c>
      <c r="G822" s="5" t="e">
        <f t="shared" si="89"/>
        <v>#N/A</v>
      </c>
    </row>
    <row r="823" spans="1:7" x14ac:dyDescent="0.25">
      <c r="A823" s="3" t="str">
        <f t="shared" si="90"/>
        <v/>
      </c>
      <c r="B823" s="3" t="str">
        <f t="shared" si="84"/>
        <v/>
      </c>
      <c r="C823" s="3" t="str">
        <f t="shared" si="85"/>
        <v/>
      </c>
      <c r="D823" s="5" t="str">
        <f t="shared" si="86"/>
        <v/>
      </c>
      <c r="E823" s="5" t="str">
        <f t="shared" si="87"/>
        <v/>
      </c>
      <c r="F823" s="5" t="str">
        <f t="shared" si="88"/>
        <v/>
      </c>
      <c r="G823" s="5" t="e">
        <f t="shared" si="89"/>
        <v>#N/A</v>
      </c>
    </row>
    <row r="824" spans="1:7" x14ac:dyDescent="0.25">
      <c r="A824" s="3" t="str">
        <f t="shared" si="90"/>
        <v/>
      </c>
      <c r="B824" s="3" t="str">
        <f t="shared" si="84"/>
        <v/>
      </c>
      <c r="C824" s="3" t="str">
        <f t="shared" si="85"/>
        <v/>
      </c>
      <c r="D824" s="5" t="str">
        <f t="shared" si="86"/>
        <v/>
      </c>
      <c r="E824" s="5" t="str">
        <f t="shared" si="87"/>
        <v/>
      </c>
      <c r="F824" s="5" t="str">
        <f t="shared" si="88"/>
        <v/>
      </c>
      <c r="G824" s="5" t="e">
        <f t="shared" si="89"/>
        <v>#N/A</v>
      </c>
    </row>
    <row r="825" spans="1:7" x14ac:dyDescent="0.25">
      <c r="A825" s="3" t="str">
        <f t="shared" si="90"/>
        <v/>
      </c>
      <c r="B825" s="3" t="str">
        <f t="shared" si="84"/>
        <v/>
      </c>
      <c r="C825" s="3" t="str">
        <f t="shared" si="85"/>
        <v/>
      </c>
      <c r="D825" s="5" t="str">
        <f t="shared" si="86"/>
        <v/>
      </c>
      <c r="E825" s="5" t="str">
        <f t="shared" si="87"/>
        <v/>
      </c>
      <c r="F825" s="5" t="str">
        <f t="shared" si="88"/>
        <v/>
      </c>
      <c r="G825" s="5" t="e">
        <f t="shared" si="89"/>
        <v>#N/A</v>
      </c>
    </row>
    <row r="826" spans="1:7" x14ac:dyDescent="0.25">
      <c r="A826" s="3" t="str">
        <f t="shared" si="90"/>
        <v/>
      </c>
      <c r="B826" s="3" t="str">
        <f t="shared" si="84"/>
        <v/>
      </c>
      <c r="C826" s="3" t="str">
        <f t="shared" si="85"/>
        <v/>
      </c>
      <c r="D826" s="5" t="str">
        <f t="shared" si="86"/>
        <v/>
      </c>
      <c r="E826" s="5" t="str">
        <f t="shared" si="87"/>
        <v/>
      </c>
      <c r="F826" s="5" t="str">
        <f t="shared" si="88"/>
        <v/>
      </c>
      <c r="G826" s="5" t="e">
        <f t="shared" si="89"/>
        <v>#N/A</v>
      </c>
    </row>
    <row r="827" spans="1:7" x14ac:dyDescent="0.25">
      <c r="A827" s="3" t="str">
        <f t="shared" si="90"/>
        <v/>
      </c>
      <c r="B827" s="3" t="str">
        <f t="shared" si="84"/>
        <v/>
      </c>
      <c r="C827" s="3" t="str">
        <f t="shared" si="85"/>
        <v/>
      </c>
      <c r="D827" s="5" t="str">
        <f t="shared" si="86"/>
        <v/>
      </c>
      <c r="E827" s="5" t="str">
        <f t="shared" si="87"/>
        <v/>
      </c>
      <c r="F827" s="5" t="str">
        <f t="shared" si="88"/>
        <v/>
      </c>
      <c r="G827" s="5" t="e">
        <f t="shared" si="89"/>
        <v>#N/A</v>
      </c>
    </row>
    <row r="828" spans="1:7" x14ac:dyDescent="0.25">
      <c r="A828" s="3" t="str">
        <f t="shared" si="90"/>
        <v/>
      </c>
      <c r="B828" s="3" t="str">
        <f t="shared" si="84"/>
        <v/>
      </c>
      <c r="C828" s="3" t="str">
        <f t="shared" si="85"/>
        <v/>
      </c>
      <c r="D828" s="5" t="str">
        <f t="shared" si="86"/>
        <v/>
      </c>
      <c r="E828" s="5" t="str">
        <f t="shared" si="87"/>
        <v/>
      </c>
      <c r="F828" s="5" t="str">
        <f t="shared" si="88"/>
        <v/>
      </c>
      <c r="G828" s="5" t="e">
        <f t="shared" si="89"/>
        <v>#N/A</v>
      </c>
    </row>
    <row r="829" spans="1:7" x14ac:dyDescent="0.25">
      <c r="A829" s="3" t="str">
        <f t="shared" si="90"/>
        <v/>
      </c>
      <c r="B829" s="3" t="str">
        <f t="shared" ref="B829:B892" si="91">IF(INDEX(StartDateValues,ROW(A829))&gt;0,INDEX(StartDateValues,ROW(A829)),"")</f>
        <v/>
      </c>
      <c r="C829" s="3" t="str">
        <f t="shared" ref="C829:C892" si="92">IF(A829="","",A829 - (WEEKDAY(A829)-1))</f>
        <v/>
      </c>
      <c r="D829" s="5" t="str">
        <f t="shared" ref="D829:D892" si="93">IF(C829="", "",YEAR(C829))</f>
        <v/>
      </c>
      <c r="E829" s="5" t="str">
        <f t="shared" ref="E829:E892" si="94">IF(C829="","",WEEKNUM(C829))</f>
        <v/>
      </c>
      <c r="F829" s="5" t="str">
        <f t="shared" ref="F829:F892" si="95">IF(C829="","",D829&amp;"-"&amp;TEXT(E829,"00"))</f>
        <v/>
      </c>
      <c r="G829" s="5" t="e">
        <f t="shared" ref="G829:G892" si="96">IF(OR(A829="",B829=""),NA(),MAX(0,IF(A829-B829=0,SameDayCycleTimeSettingValue,A829-B829)))</f>
        <v>#N/A</v>
      </c>
    </row>
    <row r="830" spans="1:7" x14ac:dyDescent="0.25">
      <c r="A830" s="3" t="str">
        <f t="shared" si="90"/>
        <v/>
      </c>
      <c r="B830" s="3" t="str">
        <f t="shared" si="91"/>
        <v/>
      </c>
      <c r="C830" s="3" t="str">
        <f t="shared" si="92"/>
        <v/>
      </c>
      <c r="D830" s="5" t="str">
        <f t="shared" si="93"/>
        <v/>
      </c>
      <c r="E830" s="5" t="str">
        <f t="shared" si="94"/>
        <v/>
      </c>
      <c r="F830" s="5" t="str">
        <f t="shared" si="95"/>
        <v/>
      </c>
      <c r="G830" s="5" t="e">
        <f t="shared" si="96"/>
        <v>#N/A</v>
      </c>
    </row>
    <row r="831" spans="1:7" x14ac:dyDescent="0.25">
      <c r="A831" s="3" t="str">
        <f t="shared" si="90"/>
        <v/>
      </c>
      <c r="B831" s="3" t="str">
        <f t="shared" si="91"/>
        <v/>
      </c>
      <c r="C831" s="3" t="str">
        <f t="shared" si="92"/>
        <v/>
      </c>
      <c r="D831" s="5" t="str">
        <f t="shared" si="93"/>
        <v/>
      </c>
      <c r="E831" s="5" t="str">
        <f t="shared" si="94"/>
        <v/>
      </c>
      <c r="F831" s="5" t="str">
        <f t="shared" si="95"/>
        <v/>
      </c>
      <c r="G831" s="5" t="e">
        <f t="shared" si="96"/>
        <v>#N/A</v>
      </c>
    </row>
    <row r="832" spans="1:7" x14ac:dyDescent="0.25">
      <c r="A832" s="3" t="str">
        <f t="shared" si="90"/>
        <v/>
      </c>
      <c r="B832" s="3" t="str">
        <f t="shared" si="91"/>
        <v/>
      </c>
      <c r="C832" s="3" t="str">
        <f t="shared" si="92"/>
        <v/>
      </c>
      <c r="D832" s="5" t="str">
        <f t="shared" si="93"/>
        <v/>
      </c>
      <c r="E832" s="5" t="str">
        <f t="shared" si="94"/>
        <v/>
      </c>
      <c r="F832" s="5" t="str">
        <f t="shared" si="95"/>
        <v/>
      </c>
      <c r="G832" s="5" t="e">
        <f t="shared" si="96"/>
        <v>#N/A</v>
      </c>
    </row>
    <row r="833" spans="1:7" x14ac:dyDescent="0.25">
      <c r="A833" s="3" t="str">
        <f t="shared" si="90"/>
        <v/>
      </c>
      <c r="B833" s="3" t="str">
        <f t="shared" si="91"/>
        <v/>
      </c>
      <c r="C833" s="3" t="str">
        <f t="shared" si="92"/>
        <v/>
      </c>
      <c r="D833" s="5" t="str">
        <f t="shared" si="93"/>
        <v/>
      </c>
      <c r="E833" s="5" t="str">
        <f t="shared" si="94"/>
        <v/>
      </c>
      <c r="F833" s="5" t="str">
        <f t="shared" si="95"/>
        <v/>
      </c>
      <c r="G833" s="5" t="e">
        <f t="shared" si="96"/>
        <v>#N/A</v>
      </c>
    </row>
    <row r="834" spans="1:7" x14ac:dyDescent="0.25">
      <c r="A834" s="3" t="str">
        <f t="shared" ref="A834:A897" si="97">IF(INDEX(CompletedDateValues,ROW(A834))&gt;0,INDEX(CompletedDateValues,ROW(A834)),"")</f>
        <v/>
      </c>
      <c r="B834" s="3" t="str">
        <f t="shared" si="91"/>
        <v/>
      </c>
      <c r="C834" s="3" t="str">
        <f t="shared" si="92"/>
        <v/>
      </c>
      <c r="D834" s="5" t="str">
        <f t="shared" si="93"/>
        <v/>
      </c>
      <c r="E834" s="5" t="str">
        <f t="shared" si="94"/>
        <v/>
      </c>
      <c r="F834" s="5" t="str">
        <f t="shared" si="95"/>
        <v/>
      </c>
      <c r="G834" s="5" t="e">
        <f t="shared" si="96"/>
        <v>#N/A</v>
      </c>
    </row>
    <row r="835" spans="1:7" x14ac:dyDescent="0.25">
      <c r="A835" s="3" t="str">
        <f t="shared" si="97"/>
        <v/>
      </c>
      <c r="B835" s="3" t="str">
        <f t="shared" si="91"/>
        <v/>
      </c>
      <c r="C835" s="3" t="str">
        <f t="shared" si="92"/>
        <v/>
      </c>
      <c r="D835" s="5" t="str">
        <f t="shared" si="93"/>
        <v/>
      </c>
      <c r="E835" s="5" t="str">
        <f t="shared" si="94"/>
        <v/>
      </c>
      <c r="F835" s="5" t="str">
        <f t="shared" si="95"/>
        <v/>
      </c>
      <c r="G835" s="5" t="e">
        <f t="shared" si="96"/>
        <v>#N/A</v>
      </c>
    </row>
    <row r="836" spans="1:7" x14ac:dyDescent="0.25">
      <c r="A836" s="3" t="str">
        <f t="shared" si="97"/>
        <v/>
      </c>
      <c r="B836" s="3" t="str">
        <f t="shared" si="91"/>
        <v/>
      </c>
      <c r="C836" s="3" t="str">
        <f t="shared" si="92"/>
        <v/>
      </c>
      <c r="D836" s="5" t="str">
        <f t="shared" si="93"/>
        <v/>
      </c>
      <c r="E836" s="5" t="str">
        <f t="shared" si="94"/>
        <v/>
      </c>
      <c r="F836" s="5" t="str">
        <f t="shared" si="95"/>
        <v/>
      </c>
      <c r="G836" s="5" t="e">
        <f t="shared" si="96"/>
        <v>#N/A</v>
      </c>
    </row>
    <row r="837" spans="1:7" x14ac:dyDescent="0.25">
      <c r="A837" s="3" t="str">
        <f t="shared" si="97"/>
        <v/>
      </c>
      <c r="B837" s="3" t="str">
        <f t="shared" si="91"/>
        <v/>
      </c>
      <c r="C837" s="3" t="str">
        <f t="shared" si="92"/>
        <v/>
      </c>
      <c r="D837" s="5" t="str">
        <f t="shared" si="93"/>
        <v/>
      </c>
      <c r="E837" s="5" t="str">
        <f t="shared" si="94"/>
        <v/>
      </c>
      <c r="F837" s="5" t="str">
        <f t="shared" si="95"/>
        <v/>
      </c>
      <c r="G837" s="5" t="e">
        <f t="shared" si="96"/>
        <v>#N/A</v>
      </c>
    </row>
    <row r="838" spans="1:7" x14ac:dyDescent="0.25">
      <c r="A838" s="3" t="str">
        <f t="shared" si="97"/>
        <v/>
      </c>
      <c r="B838" s="3" t="str">
        <f t="shared" si="91"/>
        <v/>
      </c>
      <c r="C838" s="3" t="str">
        <f t="shared" si="92"/>
        <v/>
      </c>
      <c r="D838" s="5" t="str">
        <f t="shared" si="93"/>
        <v/>
      </c>
      <c r="E838" s="5" t="str">
        <f t="shared" si="94"/>
        <v/>
      </c>
      <c r="F838" s="5" t="str">
        <f t="shared" si="95"/>
        <v/>
      </c>
      <c r="G838" s="5" t="e">
        <f t="shared" si="96"/>
        <v>#N/A</v>
      </c>
    </row>
    <row r="839" spans="1:7" x14ac:dyDescent="0.25">
      <c r="A839" s="3" t="str">
        <f t="shared" si="97"/>
        <v/>
      </c>
      <c r="B839" s="3" t="str">
        <f t="shared" si="91"/>
        <v/>
      </c>
      <c r="C839" s="3" t="str">
        <f t="shared" si="92"/>
        <v/>
      </c>
      <c r="D839" s="5" t="str">
        <f t="shared" si="93"/>
        <v/>
      </c>
      <c r="E839" s="5" t="str">
        <f t="shared" si="94"/>
        <v/>
      </c>
      <c r="F839" s="5" t="str">
        <f t="shared" si="95"/>
        <v/>
      </c>
      <c r="G839" s="5" t="e">
        <f t="shared" si="96"/>
        <v>#N/A</v>
      </c>
    </row>
    <row r="840" spans="1:7" x14ac:dyDescent="0.25">
      <c r="A840" s="3" t="str">
        <f t="shared" si="97"/>
        <v/>
      </c>
      <c r="B840" s="3" t="str">
        <f t="shared" si="91"/>
        <v/>
      </c>
      <c r="C840" s="3" t="str">
        <f t="shared" si="92"/>
        <v/>
      </c>
      <c r="D840" s="5" t="str">
        <f t="shared" si="93"/>
        <v/>
      </c>
      <c r="E840" s="5" t="str">
        <f t="shared" si="94"/>
        <v/>
      </c>
      <c r="F840" s="5" t="str">
        <f t="shared" si="95"/>
        <v/>
      </c>
      <c r="G840" s="5" t="e">
        <f t="shared" si="96"/>
        <v>#N/A</v>
      </c>
    </row>
    <row r="841" spans="1:7" x14ac:dyDescent="0.25">
      <c r="A841" s="3" t="str">
        <f t="shared" si="97"/>
        <v/>
      </c>
      <c r="B841" s="3" t="str">
        <f t="shared" si="91"/>
        <v/>
      </c>
      <c r="C841" s="3" t="str">
        <f t="shared" si="92"/>
        <v/>
      </c>
      <c r="D841" s="5" t="str">
        <f t="shared" si="93"/>
        <v/>
      </c>
      <c r="E841" s="5" t="str">
        <f t="shared" si="94"/>
        <v/>
      </c>
      <c r="F841" s="5" t="str">
        <f t="shared" si="95"/>
        <v/>
      </c>
      <c r="G841" s="5" t="e">
        <f t="shared" si="96"/>
        <v>#N/A</v>
      </c>
    </row>
    <row r="842" spans="1:7" x14ac:dyDescent="0.25">
      <c r="A842" s="3" t="str">
        <f t="shared" si="97"/>
        <v/>
      </c>
      <c r="B842" s="3" t="str">
        <f t="shared" si="91"/>
        <v/>
      </c>
      <c r="C842" s="3" t="str">
        <f t="shared" si="92"/>
        <v/>
      </c>
      <c r="D842" s="5" t="str">
        <f t="shared" si="93"/>
        <v/>
      </c>
      <c r="E842" s="5" t="str">
        <f t="shared" si="94"/>
        <v/>
      </c>
      <c r="F842" s="5" t="str">
        <f t="shared" si="95"/>
        <v/>
      </c>
      <c r="G842" s="5" t="e">
        <f t="shared" si="96"/>
        <v>#N/A</v>
      </c>
    </row>
    <row r="843" spans="1:7" x14ac:dyDescent="0.25">
      <c r="A843" s="3" t="str">
        <f t="shared" si="97"/>
        <v/>
      </c>
      <c r="B843" s="3" t="str">
        <f t="shared" si="91"/>
        <v/>
      </c>
      <c r="C843" s="3" t="str">
        <f t="shared" si="92"/>
        <v/>
      </c>
      <c r="D843" s="5" t="str">
        <f t="shared" si="93"/>
        <v/>
      </c>
      <c r="E843" s="5" t="str">
        <f t="shared" si="94"/>
        <v/>
      </c>
      <c r="F843" s="5" t="str">
        <f t="shared" si="95"/>
        <v/>
      </c>
      <c r="G843" s="5" t="e">
        <f t="shared" si="96"/>
        <v>#N/A</v>
      </c>
    </row>
    <row r="844" spans="1:7" x14ac:dyDescent="0.25">
      <c r="A844" s="3" t="str">
        <f t="shared" si="97"/>
        <v/>
      </c>
      <c r="B844" s="3" t="str">
        <f t="shared" si="91"/>
        <v/>
      </c>
      <c r="C844" s="3" t="str">
        <f t="shared" si="92"/>
        <v/>
      </c>
      <c r="D844" s="5" t="str">
        <f t="shared" si="93"/>
        <v/>
      </c>
      <c r="E844" s="5" t="str">
        <f t="shared" si="94"/>
        <v/>
      </c>
      <c r="F844" s="5" t="str">
        <f t="shared" si="95"/>
        <v/>
      </c>
      <c r="G844" s="5" t="e">
        <f t="shared" si="96"/>
        <v>#N/A</v>
      </c>
    </row>
    <row r="845" spans="1:7" x14ac:dyDescent="0.25">
      <c r="A845" s="3" t="str">
        <f t="shared" si="97"/>
        <v/>
      </c>
      <c r="B845" s="3" t="str">
        <f t="shared" si="91"/>
        <v/>
      </c>
      <c r="C845" s="3" t="str">
        <f t="shared" si="92"/>
        <v/>
      </c>
      <c r="D845" s="5" t="str">
        <f t="shared" si="93"/>
        <v/>
      </c>
      <c r="E845" s="5" t="str">
        <f t="shared" si="94"/>
        <v/>
      </c>
      <c r="F845" s="5" t="str">
        <f t="shared" si="95"/>
        <v/>
      </c>
      <c r="G845" s="5" t="e">
        <f t="shared" si="96"/>
        <v>#N/A</v>
      </c>
    </row>
    <row r="846" spans="1:7" x14ac:dyDescent="0.25">
      <c r="A846" s="3" t="str">
        <f t="shared" si="97"/>
        <v/>
      </c>
      <c r="B846" s="3" t="str">
        <f t="shared" si="91"/>
        <v/>
      </c>
      <c r="C846" s="3" t="str">
        <f t="shared" si="92"/>
        <v/>
      </c>
      <c r="D846" s="5" t="str">
        <f t="shared" si="93"/>
        <v/>
      </c>
      <c r="E846" s="5" t="str">
        <f t="shared" si="94"/>
        <v/>
      </c>
      <c r="F846" s="5" t="str">
        <f t="shared" si="95"/>
        <v/>
      </c>
      <c r="G846" s="5" t="e">
        <f t="shared" si="96"/>
        <v>#N/A</v>
      </c>
    </row>
    <row r="847" spans="1:7" x14ac:dyDescent="0.25">
      <c r="A847" s="3" t="str">
        <f t="shared" si="97"/>
        <v/>
      </c>
      <c r="B847" s="3" t="str">
        <f t="shared" si="91"/>
        <v/>
      </c>
      <c r="C847" s="3" t="str">
        <f t="shared" si="92"/>
        <v/>
      </c>
      <c r="D847" s="5" t="str">
        <f t="shared" si="93"/>
        <v/>
      </c>
      <c r="E847" s="5" t="str">
        <f t="shared" si="94"/>
        <v/>
      </c>
      <c r="F847" s="5" t="str">
        <f t="shared" si="95"/>
        <v/>
      </c>
      <c r="G847" s="5" t="e">
        <f t="shared" si="96"/>
        <v>#N/A</v>
      </c>
    </row>
    <row r="848" spans="1:7" x14ac:dyDescent="0.25">
      <c r="A848" s="3" t="str">
        <f t="shared" si="97"/>
        <v/>
      </c>
      <c r="B848" s="3" t="str">
        <f t="shared" si="91"/>
        <v/>
      </c>
      <c r="C848" s="3" t="str">
        <f t="shared" si="92"/>
        <v/>
      </c>
      <c r="D848" s="5" t="str">
        <f t="shared" si="93"/>
        <v/>
      </c>
      <c r="E848" s="5" t="str">
        <f t="shared" si="94"/>
        <v/>
      </c>
      <c r="F848" s="5" t="str">
        <f t="shared" si="95"/>
        <v/>
      </c>
      <c r="G848" s="5" t="e">
        <f t="shared" si="96"/>
        <v>#N/A</v>
      </c>
    </row>
    <row r="849" spans="1:7" x14ac:dyDescent="0.25">
      <c r="A849" s="3" t="str">
        <f t="shared" si="97"/>
        <v/>
      </c>
      <c r="B849" s="3" t="str">
        <f t="shared" si="91"/>
        <v/>
      </c>
      <c r="C849" s="3" t="str">
        <f t="shared" si="92"/>
        <v/>
      </c>
      <c r="D849" s="5" t="str">
        <f t="shared" si="93"/>
        <v/>
      </c>
      <c r="E849" s="5" t="str">
        <f t="shared" si="94"/>
        <v/>
      </c>
      <c r="F849" s="5" t="str">
        <f t="shared" si="95"/>
        <v/>
      </c>
      <c r="G849" s="5" t="e">
        <f t="shared" si="96"/>
        <v>#N/A</v>
      </c>
    </row>
    <row r="850" spans="1:7" x14ac:dyDescent="0.25">
      <c r="A850" s="3" t="str">
        <f t="shared" si="97"/>
        <v/>
      </c>
      <c r="B850" s="3" t="str">
        <f t="shared" si="91"/>
        <v/>
      </c>
      <c r="C850" s="3" t="str">
        <f t="shared" si="92"/>
        <v/>
      </c>
      <c r="D850" s="5" t="str">
        <f t="shared" si="93"/>
        <v/>
      </c>
      <c r="E850" s="5" t="str">
        <f t="shared" si="94"/>
        <v/>
      </c>
      <c r="F850" s="5" t="str">
        <f t="shared" si="95"/>
        <v/>
      </c>
      <c r="G850" s="5" t="e">
        <f t="shared" si="96"/>
        <v>#N/A</v>
      </c>
    </row>
    <row r="851" spans="1:7" x14ac:dyDescent="0.25">
      <c r="A851" s="3" t="str">
        <f t="shared" si="97"/>
        <v/>
      </c>
      <c r="B851" s="3" t="str">
        <f t="shared" si="91"/>
        <v/>
      </c>
      <c r="C851" s="3" t="str">
        <f t="shared" si="92"/>
        <v/>
      </c>
      <c r="D851" s="5" t="str">
        <f t="shared" si="93"/>
        <v/>
      </c>
      <c r="E851" s="5" t="str">
        <f t="shared" si="94"/>
        <v/>
      </c>
      <c r="F851" s="5" t="str">
        <f t="shared" si="95"/>
        <v/>
      </c>
      <c r="G851" s="5" t="e">
        <f t="shared" si="96"/>
        <v>#N/A</v>
      </c>
    </row>
    <row r="852" spans="1:7" x14ac:dyDescent="0.25">
      <c r="A852" s="3" t="str">
        <f t="shared" si="97"/>
        <v/>
      </c>
      <c r="B852" s="3" t="str">
        <f t="shared" si="91"/>
        <v/>
      </c>
      <c r="C852" s="3" t="str">
        <f t="shared" si="92"/>
        <v/>
      </c>
      <c r="D852" s="5" t="str">
        <f t="shared" si="93"/>
        <v/>
      </c>
      <c r="E852" s="5" t="str">
        <f t="shared" si="94"/>
        <v/>
      </c>
      <c r="F852" s="5" t="str">
        <f t="shared" si="95"/>
        <v/>
      </c>
      <c r="G852" s="5" t="e">
        <f t="shared" si="96"/>
        <v>#N/A</v>
      </c>
    </row>
    <row r="853" spans="1:7" x14ac:dyDescent="0.25">
      <c r="A853" s="3" t="str">
        <f t="shared" si="97"/>
        <v/>
      </c>
      <c r="B853" s="3" t="str">
        <f t="shared" si="91"/>
        <v/>
      </c>
      <c r="C853" s="3" t="str">
        <f t="shared" si="92"/>
        <v/>
      </c>
      <c r="D853" s="5" t="str">
        <f t="shared" si="93"/>
        <v/>
      </c>
      <c r="E853" s="5" t="str">
        <f t="shared" si="94"/>
        <v/>
      </c>
      <c r="F853" s="5" t="str">
        <f t="shared" si="95"/>
        <v/>
      </c>
      <c r="G853" s="5" t="e">
        <f t="shared" si="96"/>
        <v>#N/A</v>
      </c>
    </row>
    <row r="854" spans="1:7" x14ac:dyDescent="0.25">
      <c r="A854" s="3" t="str">
        <f t="shared" si="97"/>
        <v/>
      </c>
      <c r="B854" s="3" t="str">
        <f t="shared" si="91"/>
        <v/>
      </c>
      <c r="C854" s="3" t="str">
        <f t="shared" si="92"/>
        <v/>
      </c>
      <c r="D854" s="5" t="str">
        <f t="shared" si="93"/>
        <v/>
      </c>
      <c r="E854" s="5" t="str">
        <f t="shared" si="94"/>
        <v/>
      </c>
      <c r="F854" s="5" t="str">
        <f t="shared" si="95"/>
        <v/>
      </c>
      <c r="G854" s="5" t="e">
        <f t="shared" si="96"/>
        <v>#N/A</v>
      </c>
    </row>
    <row r="855" spans="1:7" x14ac:dyDescent="0.25">
      <c r="A855" s="3" t="str">
        <f t="shared" si="97"/>
        <v/>
      </c>
      <c r="B855" s="3" t="str">
        <f t="shared" si="91"/>
        <v/>
      </c>
      <c r="C855" s="3" t="str">
        <f t="shared" si="92"/>
        <v/>
      </c>
      <c r="D855" s="5" t="str">
        <f t="shared" si="93"/>
        <v/>
      </c>
      <c r="E855" s="5" t="str">
        <f t="shared" si="94"/>
        <v/>
      </c>
      <c r="F855" s="5" t="str">
        <f t="shared" si="95"/>
        <v/>
      </c>
      <c r="G855" s="5" t="e">
        <f t="shared" si="96"/>
        <v>#N/A</v>
      </c>
    </row>
    <row r="856" spans="1:7" x14ac:dyDescent="0.25">
      <c r="A856" s="3" t="str">
        <f t="shared" si="97"/>
        <v/>
      </c>
      <c r="B856" s="3" t="str">
        <f t="shared" si="91"/>
        <v/>
      </c>
      <c r="C856" s="3" t="str">
        <f t="shared" si="92"/>
        <v/>
      </c>
      <c r="D856" s="5" t="str">
        <f t="shared" si="93"/>
        <v/>
      </c>
      <c r="E856" s="5" t="str">
        <f t="shared" si="94"/>
        <v/>
      </c>
      <c r="F856" s="5" t="str">
        <f t="shared" si="95"/>
        <v/>
      </c>
      <c r="G856" s="5" t="e">
        <f t="shared" si="96"/>
        <v>#N/A</v>
      </c>
    </row>
    <row r="857" spans="1:7" x14ac:dyDescent="0.25">
      <c r="A857" s="3" t="str">
        <f t="shared" si="97"/>
        <v/>
      </c>
      <c r="B857" s="3" t="str">
        <f t="shared" si="91"/>
        <v/>
      </c>
      <c r="C857" s="3" t="str">
        <f t="shared" si="92"/>
        <v/>
      </c>
      <c r="D857" s="5" t="str">
        <f t="shared" si="93"/>
        <v/>
      </c>
      <c r="E857" s="5" t="str">
        <f t="shared" si="94"/>
        <v/>
      </c>
      <c r="F857" s="5" t="str">
        <f t="shared" si="95"/>
        <v/>
      </c>
      <c r="G857" s="5" t="e">
        <f t="shared" si="96"/>
        <v>#N/A</v>
      </c>
    </row>
    <row r="858" spans="1:7" x14ac:dyDescent="0.25">
      <c r="A858" s="3" t="str">
        <f t="shared" si="97"/>
        <v/>
      </c>
      <c r="B858" s="3" t="str">
        <f t="shared" si="91"/>
        <v/>
      </c>
      <c r="C858" s="3" t="str">
        <f t="shared" si="92"/>
        <v/>
      </c>
      <c r="D858" s="5" t="str">
        <f t="shared" si="93"/>
        <v/>
      </c>
      <c r="E858" s="5" t="str">
        <f t="shared" si="94"/>
        <v/>
      </c>
      <c r="F858" s="5" t="str">
        <f t="shared" si="95"/>
        <v/>
      </c>
      <c r="G858" s="5" t="e">
        <f t="shared" si="96"/>
        <v>#N/A</v>
      </c>
    </row>
    <row r="859" spans="1:7" x14ac:dyDescent="0.25">
      <c r="A859" s="3" t="str">
        <f t="shared" si="97"/>
        <v/>
      </c>
      <c r="B859" s="3" t="str">
        <f t="shared" si="91"/>
        <v/>
      </c>
      <c r="C859" s="3" t="str">
        <f t="shared" si="92"/>
        <v/>
      </c>
      <c r="D859" s="5" t="str">
        <f t="shared" si="93"/>
        <v/>
      </c>
      <c r="E859" s="5" t="str">
        <f t="shared" si="94"/>
        <v/>
      </c>
      <c r="F859" s="5" t="str">
        <f t="shared" si="95"/>
        <v/>
      </c>
      <c r="G859" s="5" t="e">
        <f t="shared" si="96"/>
        <v>#N/A</v>
      </c>
    </row>
    <row r="860" spans="1:7" x14ac:dyDescent="0.25">
      <c r="A860" s="3" t="str">
        <f t="shared" si="97"/>
        <v/>
      </c>
      <c r="B860" s="3" t="str">
        <f t="shared" si="91"/>
        <v/>
      </c>
      <c r="C860" s="3" t="str">
        <f t="shared" si="92"/>
        <v/>
      </c>
      <c r="D860" s="5" t="str">
        <f t="shared" si="93"/>
        <v/>
      </c>
      <c r="E860" s="5" t="str">
        <f t="shared" si="94"/>
        <v/>
      </c>
      <c r="F860" s="5" t="str">
        <f t="shared" si="95"/>
        <v/>
      </c>
      <c r="G860" s="5" t="e">
        <f t="shared" si="96"/>
        <v>#N/A</v>
      </c>
    </row>
    <row r="861" spans="1:7" x14ac:dyDescent="0.25">
      <c r="A861" s="3" t="str">
        <f t="shared" si="97"/>
        <v/>
      </c>
      <c r="B861" s="3" t="str">
        <f t="shared" si="91"/>
        <v/>
      </c>
      <c r="C861" s="3" t="str">
        <f t="shared" si="92"/>
        <v/>
      </c>
      <c r="D861" s="5" t="str">
        <f t="shared" si="93"/>
        <v/>
      </c>
      <c r="E861" s="5" t="str">
        <f t="shared" si="94"/>
        <v/>
      </c>
      <c r="F861" s="5" t="str">
        <f t="shared" si="95"/>
        <v/>
      </c>
      <c r="G861" s="5" t="e">
        <f t="shared" si="96"/>
        <v>#N/A</v>
      </c>
    </row>
    <row r="862" spans="1:7" x14ac:dyDescent="0.25">
      <c r="A862" s="3" t="str">
        <f t="shared" si="97"/>
        <v/>
      </c>
      <c r="B862" s="3" t="str">
        <f t="shared" si="91"/>
        <v/>
      </c>
      <c r="C862" s="3" t="str">
        <f t="shared" si="92"/>
        <v/>
      </c>
      <c r="D862" s="5" t="str">
        <f t="shared" si="93"/>
        <v/>
      </c>
      <c r="E862" s="5" t="str">
        <f t="shared" si="94"/>
        <v/>
      </c>
      <c r="F862" s="5" t="str">
        <f t="shared" si="95"/>
        <v/>
      </c>
      <c r="G862" s="5" t="e">
        <f t="shared" si="96"/>
        <v>#N/A</v>
      </c>
    </row>
    <row r="863" spans="1:7" x14ac:dyDescent="0.25">
      <c r="A863" s="3" t="str">
        <f t="shared" si="97"/>
        <v/>
      </c>
      <c r="B863" s="3" t="str">
        <f t="shared" si="91"/>
        <v/>
      </c>
      <c r="C863" s="3" t="str">
        <f t="shared" si="92"/>
        <v/>
      </c>
      <c r="D863" s="5" t="str">
        <f t="shared" si="93"/>
        <v/>
      </c>
      <c r="E863" s="5" t="str">
        <f t="shared" si="94"/>
        <v/>
      </c>
      <c r="F863" s="5" t="str">
        <f t="shared" si="95"/>
        <v/>
      </c>
      <c r="G863" s="5" t="e">
        <f t="shared" si="96"/>
        <v>#N/A</v>
      </c>
    </row>
    <row r="864" spans="1:7" x14ac:dyDescent="0.25">
      <c r="A864" s="3" t="str">
        <f t="shared" si="97"/>
        <v/>
      </c>
      <c r="B864" s="3" t="str">
        <f t="shared" si="91"/>
        <v/>
      </c>
      <c r="C864" s="3" t="str">
        <f t="shared" si="92"/>
        <v/>
      </c>
      <c r="D864" s="5" t="str">
        <f t="shared" si="93"/>
        <v/>
      </c>
      <c r="E864" s="5" t="str">
        <f t="shared" si="94"/>
        <v/>
      </c>
      <c r="F864" s="5" t="str">
        <f t="shared" si="95"/>
        <v/>
      </c>
      <c r="G864" s="5" t="e">
        <f t="shared" si="96"/>
        <v>#N/A</v>
      </c>
    </row>
    <row r="865" spans="1:7" x14ac:dyDescent="0.25">
      <c r="A865" s="3" t="str">
        <f t="shared" si="97"/>
        <v/>
      </c>
      <c r="B865" s="3" t="str">
        <f t="shared" si="91"/>
        <v/>
      </c>
      <c r="C865" s="3" t="str">
        <f t="shared" si="92"/>
        <v/>
      </c>
      <c r="D865" s="5" t="str">
        <f t="shared" si="93"/>
        <v/>
      </c>
      <c r="E865" s="5" t="str">
        <f t="shared" si="94"/>
        <v/>
      </c>
      <c r="F865" s="5" t="str">
        <f t="shared" si="95"/>
        <v/>
      </c>
      <c r="G865" s="5" t="e">
        <f t="shared" si="96"/>
        <v>#N/A</v>
      </c>
    </row>
    <row r="866" spans="1:7" x14ac:dyDescent="0.25">
      <c r="A866" s="3" t="str">
        <f t="shared" si="97"/>
        <v/>
      </c>
      <c r="B866" s="3" t="str">
        <f t="shared" si="91"/>
        <v/>
      </c>
      <c r="C866" s="3" t="str">
        <f t="shared" si="92"/>
        <v/>
      </c>
      <c r="D866" s="5" t="str">
        <f t="shared" si="93"/>
        <v/>
      </c>
      <c r="E866" s="5" t="str">
        <f t="shared" si="94"/>
        <v/>
      </c>
      <c r="F866" s="5" t="str">
        <f t="shared" si="95"/>
        <v/>
      </c>
      <c r="G866" s="5" t="e">
        <f t="shared" si="96"/>
        <v>#N/A</v>
      </c>
    </row>
    <row r="867" spans="1:7" x14ac:dyDescent="0.25">
      <c r="A867" s="3" t="str">
        <f t="shared" si="97"/>
        <v/>
      </c>
      <c r="B867" s="3" t="str">
        <f t="shared" si="91"/>
        <v/>
      </c>
      <c r="C867" s="3" t="str">
        <f t="shared" si="92"/>
        <v/>
      </c>
      <c r="D867" s="5" t="str">
        <f t="shared" si="93"/>
        <v/>
      </c>
      <c r="E867" s="5" t="str">
        <f t="shared" si="94"/>
        <v/>
      </c>
      <c r="F867" s="5" t="str">
        <f t="shared" si="95"/>
        <v/>
      </c>
      <c r="G867" s="5" t="e">
        <f t="shared" si="96"/>
        <v>#N/A</v>
      </c>
    </row>
    <row r="868" spans="1:7" x14ac:dyDescent="0.25">
      <c r="A868" s="3" t="str">
        <f t="shared" si="97"/>
        <v/>
      </c>
      <c r="B868" s="3" t="str">
        <f t="shared" si="91"/>
        <v/>
      </c>
      <c r="C868" s="3" t="str">
        <f t="shared" si="92"/>
        <v/>
      </c>
      <c r="D868" s="5" t="str">
        <f t="shared" si="93"/>
        <v/>
      </c>
      <c r="E868" s="5" t="str">
        <f t="shared" si="94"/>
        <v/>
      </c>
      <c r="F868" s="5" t="str">
        <f t="shared" si="95"/>
        <v/>
      </c>
      <c r="G868" s="5" t="e">
        <f t="shared" si="96"/>
        <v>#N/A</v>
      </c>
    </row>
    <row r="869" spans="1:7" x14ac:dyDescent="0.25">
      <c r="A869" s="3" t="str">
        <f t="shared" si="97"/>
        <v/>
      </c>
      <c r="B869" s="3" t="str">
        <f t="shared" si="91"/>
        <v/>
      </c>
      <c r="C869" s="3" t="str">
        <f t="shared" si="92"/>
        <v/>
      </c>
      <c r="D869" s="5" t="str">
        <f t="shared" si="93"/>
        <v/>
      </c>
      <c r="E869" s="5" t="str">
        <f t="shared" si="94"/>
        <v/>
      </c>
      <c r="F869" s="5" t="str">
        <f t="shared" si="95"/>
        <v/>
      </c>
      <c r="G869" s="5" t="e">
        <f t="shared" si="96"/>
        <v>#N/A</v>
      </c>
    </row>
    <row r="870" spans="1:7" x14ac:dyDescent="0.25">
      <c r="A870" s="3" t="str">
        <f t="shared" si="97"/>
        <v/>
      </c>
      <c r="B870" s="3" t="str">
        <f t="shared" si="91"/>
        <v/>
      </c>
      <c r="C870" s="3" t="str">
        <f t="shared" si="92"/>
        <v/>
      </c>
      <c r="D870" s="5" t="str">
        <f t="shared" si="93"/>
        <v/>
      </c>
      <c r="E870" s="5" t="str">
        <f t="shared" si="94"/>
        <v/>
      </c>
      <c r="F870" s="5" t="str">
        <f t="shared" si="95"/>
        <v/>
      </c>
      <c r="G870" s="5" t="e">
        <f t="shared" si="96"/>
        <v>#N/A</v>
      </c>
    </row>
    <row r="871" spans="1:7" x14ac:dyDescent="0.25">
      <c r="A871" s="3" t="str">
        <f t="shared" si="97"/>
        <v/>
      </c>
      <c r="B871" s="3" t="str">
        <f t="shared" si="91"/>
        <v/>
      </c>
      <c r="C871" s="3" t="str">
        <f t="shared" si="92"/>
        <v/>
      </c>
      <c r="D871" s="5" t="str">
        <f t="shared" si="93"/>
        <v/>
      </c>
      <c r="E871" s="5" t="str">
        <f t="shared" si="94"/>
        <v/>
      </c>
      <c r="F871" s="5" t="str">
        <f t="shared" si="95"/>
        <v/>
      </c>
      <c r="G871" s="5" t="e">
        <f t="shared" si="96"/>
        <v>#N/A</v>
      </c>
    </row>
    <row r="872" spans="1:7" x14ac:dyDescent="0.25">
      <c r="A872" s="3" t="str">
        <f t="shared" si="97"/>
        <v/>
      </c>
      <c r="B872" s="3" t="str">
        <f t="shared" si="91"/>
        <v/>
      </c>
      <c r="C872" s="3" t="str">
        <f t="shared" si="92"/>
        <v/>
      </c>
      <c r="D872" s="5" t="str">
        <f t="shared" si="93"/>
        <v/>
      </c>
      <c r="E872" s="5" t="str">
        <f t="shared" si="94"/>
        <v/>
      </c>
      <c r="F872" s="5" t="str">
        <f t="shared" si="95"/>
        <v/>
      </c>
      <c r="G872" s="5" t="e">
        <f t="shared" si="96"/>
        <v>#N/A</v>
      </c>
    </row>
    <row r="873" spans="1:7" x14ac:dyDescent="0.25">
      <c r="A873" s="3" t="str">
        <f t="shared" si="97"/>
        <v/>
      </c>
      <c r="B873" s="3" t="str">
        <f t="shared" si="91"/>
        <v/>
      </c>
      <c r="C873" s="3" t="str">
        <f t="shared" si="92"/>
        <v/>
      </c>
      <c r="D873" s="5" t="str">
        <f t="shared" si="93"/>
        <v/>
      </c>
      <c r="E873" s="5" t="str">
        <f t="shared" si="94"/>
        <v/>
      </c>
      <c r="F873" s="5" t="str">
        <f t="shared" si="95"/>
        <v/>
      </c>
      <c r="G873" s="5" t="e">
        <f t="shared" si="96"/>
        <v>#N/A</v>
      </c>
    </row>
    <row r="874" spans="1:7" x14ac:dyDescent="0.25">
      <c r="A874" s="3" t="str">
        <f t="shared" si="97"/>
        <v/>
      </c>
      <c r="B874" s="3" t="str">
        <f t="shared" si="91"/>
        <v/>
      </c>
      <c r="C874" s="3" t="str">
        <f t="shared" si="92"/>
        <v/>
      </c>
      <c r="D874" s="5" t="str">
        <f t="shared" si="93"/>
        <v/>
      </c>
      <c r="E874" s="5" t="str">
        <f t="shared" si="94"/>
        <v/>
      </c>
      <c r="F874" s="5" t="str">
        <f t="shared" si="95"/>
        <v/>
      </c>
      <c r="G874" s="5" t="e">
        <f t="shared" si="96"/>
        <v>#N/A</v>
      </c>
    </row>
    <row r="875" spans="1:7" x14ac:dyDescent="0.25">
      <c r="A875" s="3" t="str">
        <f t="shared" si="97"/>
        <v/>
      </c>
      <c r="B875" s="3" t="str">
        <f t="shared" si="91"/>
        <v/>
      </c>
      <c r="C875" s="3" t="str">
        <f t="shared" si="92"/>
        <v/>
      </c>
      <c r="D875" s="5" t="str">
        <f t="shared" si="93"/>
        <v/>
      </c>
      <c r="E875" s="5" t="str">
        <f t="shared" si="94"/>
        <v/>
      </c>
      <c r="F875" s="5" t="str">
        <f t="shared" si="95"/>
        <v/>
      </c>
      <c r="G875" s="5" t="e">
        <f t="shared" si="96"/>
        <v>#N/A</v>
      </c>
    </row>
    <row r="876" spans="1:7" x14ac:dyDescent="0.25">
      <c r="A876" s="3" t="str">
        <f t="shared" si="97"/>
        <v/>
      </c>
      <c r="B876" s="3" t="str">
        <f t="shared" si="91"/>
        <v/>
      </c>
      <c r="C876" s="3" t="str">
        <f t="shared" si="92"/>
        <v/>
      </c>
      <c r="D876" s="5" t="str">
        <f t="shared" si="93"/>
        <v/>
      </c>
      <c r="E876" s="5" t="str">
        <f t="shared" si="94"/>
        <v/>
      </c>
      <c r="F876" s="5" t="str">
        <f t="shared" si="95"/>
        <v/>
      </c>
      <c r="G876" s="5" t="e">
        <f t="shared" si="96"/>
        <v>#N/A</v>
      </c>
    </row>
    <row r="877" spans="1:7" x14ac:dyDescent="0.25">
      <c r="A877" s="3" t="str">
        <f t="shared" si="97"/>
        <v/>
      </c>
      <c r="B877" s="3" t="str">
        <f t="shared" si="91"/>
        <v/>
      </c>
      <c r="C877" s="3" t="str">
        <f t="shared" si="92"/>
        <v/>
      </c>
      <c r="D877" s="5" t="str">
        <f t="shared" si="93"/>
        <v/>
      </c>
      <c r="E877" s="5" t="str">
        <f t="shared" si="94"/>
        <v/>
      </c>
      <c r="F877" s="5" t="str">
        <f t="shared" si="95"/>
        <v/>
      </c>
      <c r="G877" s="5" t="e">
        <f t="shared" si="96"/>
        <v>#N/A</v>
      </c>
    </row>
    <row r="878" spans="1:7" x14ac:dyDescent="0.25">
      <c r="A878" s="3" t="str">
        <f t="shared" si="97"/>
        <v/>
      </c>
      <c r="B878" s="3" t="str">
        <f t="shared" si="91"/>
        <v/>
      </c>
      <c r="C878" s="3" t="str">
        <f t="shared" si="92"/>
        <v/>
      </c>
      <c r="D878" s="5" t="str">
        <f t="shared" si="93"/>
        <v/>
      </c>
      <c r="E878" s="5" t="str">
        <f t="shared" si="94"/>
        <v/>
      </c>
      <c r="F878" s="5" t="str">
        <f t="shared" si="95"/>
        <v/>
      </c>
      <c r="G878" s="5" t="e">
        <f t="shared" si="96"/>
        <v>#N/A</v>
      </c>
    </row>
    <row r="879" spans="1:7" x14ac:dyDescent="0.25">
      <c r="A879" s="3" t="str">
        <f t="shared" si="97"/>
        <v/>
      </c>
      <c r="B879" s="3" t="str">
        <f t="shared" si="91"/>
        <v/>
      </c>
      <c r="C879" s="3" t="str">
        <f t="shared" si="92"/>
        <v/>
      </c>
      <c r="D879" s="5" t="str">
        <f t="shared" si="93"/>
        <v/>
      </c>
      <c r="E879" s="5" t="str">
        <f t="shared" si="94"/>
        <v/>
      </c>
      <c r="F879" s="5" t="str">
        <f t="shared" si="95"/>
        <v/>
      </c>
      <c r="G879" s="5" t="e">
        <f t="shared" si="96"/>
        <v>#N/A</v>
      </c>
    </row>
    <row r="880" spans="1:7" x14ac:dyDescent="0.25">
      <c r="A880" s="3" t="str">
        <f t="shared" si="97"/>
        <v/>
      </c>
      <c r="B880" s="3" t="str">
        <f t="shared" si="91"/>
        <v/>
      </c>
      <c r="C880" s="3" t="str">
        <f t="shared" si="92"/>
        <v/>
      </c>
      <c r="D880" s="5" t="str">
        <f t="shared" si="93"/>
        <v/>
      </c>
      <c r="E880" s="5" t="str">
        <f t="shared" si="94"/>
        <v/>
      </c>
      <c r="F880" s="5" t="str">
        <f t="shared" si="95"/>
        <v/>
      </c>
      <c r="G880" s="5" t="e">
        <f t="shared" si="96"/>
        <v>#N/A</v>
      </c>
    </row>
    <row r="881" spans="1:7" x14ac:dyDescent="0.25">
      <c r="A881" s="3" t="str">
        <f t="shared" si="97"/>
        <v/>
      </c>
      <c r="B881" s="3" t="str">
        <f t="shared" si="91"/>
        <v/>
      </c>
      <c r="C881" s="3" t="str">
        <f t="shared" si="92"/>
        <v/>
      </c>
      <c r="D881" s="5" t="str">
        <f t="shared" si="93"/>
        <v/>
      </c>
      <c r="E881" s="5" t="str">
        <f t="shared" si="94"/>
        <v/>
      </c>
      <c r="F881" s="5" t="str">
        <f t="shared" si="95"/>
        <v/>
      </c>
      <c r="G881" s="5" t="e">
        <f t="shared" si="96"/>
        <v>#N/A</v>
      </c>
    </row>
    <row r="882" spans="1:7" x14ac:dyDescent="0.25">
      <c r="A882" s="3" t="str">
        <f t="shared" si="97"/>
        <v/>
      </c>
      <c r="B882" s="3" t="str">
        <f t="shared" si="91"/>
        <v/>
      </c>
      <c r="C882" s="3" t="str">
        <f t="shared" si="92"/>
        <v/>
      </c>
      <c r="D882" s="5" t="str">
        <f t="shared" si="93"/>
        <v/>
      </c>
      <c r="E882" s="5" t="str">
        <f t="shared" si="94"/>
        <v/>
      </c>
      <c r="F882" s="5" t="str">
        <f t="shared" si="95"/>
        <v/>
      </c>
      <c r="G882" s="5" t="e">
        <f t="shared" si="96"/>
        <v>#N/A</v>
      </c>
    </row>
    <row r="883" spans="1:7" x14ac:dyDescent="0.25">
      <c r="A883" s="3" t="str">
        <f t="shared" si="97"/>
        <v/>
      </c>
      <c r="B883" s="3" t="str">
        <f t="shared" si="91"/>
        <v/>
      </c>
      <c r="C883" s="3" t="str">
        <f t="shared" si="92"/>
        <v/>
      </c>
      <c r="D883" s="5" t="str">
        <f t="shared" si="93"/>
        <v/>
      </c>
      <c r="E883" s="5" t="str">
        <f t="shared" si="94"/>
        <v/>
      </c>
      <c r="F883" s="5" t="str">
        <f t="shared" si="95"/>
        <v/>
      </c>
      <c r="G883" s="5" t="e">
        <f t="shared" si="96"/>
        <v>#N/A</v>
      </c>
    </row>
    <row r="884" spans="1:7" x14ac:dyDescent="0.25">
      <c r="A884" s="3" t="str">
        <f t="shared" si="97"/>
        <v/>
      </c>
      <c r="B884" s="3" t="str">
        <f t="shared" si="91"/>
        <v/>
      </c>
      <c r="C884" s="3" t="str">
        <f t="shared" si="92"/>
        <v/>
      </c>
      <c r="D884" s="5" t="str">
        <f t="shared" si="93"/>
        <v/>
      </c>
      <c r="E884" s="5" t="str">
        <f t="shared" si="94"/>
        <v/>
      </c>
      <c r="F884" s="5" t="str">
        <f t="shared" si="95"/>
        <v/>
      </c>
      <c r="G884" s="5" t="e">
        <f t="shared" si="96"/>
        <v>#N/A</v>
      </c>
    </row>
    <row r="885" spans="1:7" x14ac:dyDescent="0.25">
      <c r="A885" s="3" t="str">
        <f t="shared" si="97"/>
        <v/>
      </c>
      <c r="B885" s="3" t="str">
        <f t="shared" si="91"/>
        <v/>
      </c>
      <c r="C885" s="3" t="str">
        <f t="shared" si="92"/>
        <v/>
      </c>
      <c r="D885" s="5" t="str">
        <f t="shared" si="93"/>
        <v/>
      </c>
      <c r="E885" s="5" t="str">
        <f t="shared" si="94"/>
        <v/>
      </c>
      <c r="F885" s="5" t="str">
        <f t="shared" si="95"/>
        <v/>
      </c>
      <c r="G885" s="5" t="e">
        <f t="shared" si="96"/>
        <v>#N/A</v>
      </c>
    </row>
    <row r="886" spans="1:7" x14ac:dyDescent="0.25">
      <c r="A886" s="3" t="str">
        <f t="shared" si="97"/>
        <v/>
      </c>
      <c r="B886" s="3" t="str">
        <f t="shared" si="91"/>
        <v/>
      </c>
      <c r="C886" s="3" t="str">
        <f t="shared" si="92"/>
        <v/>
      </c>
      <c r="D886" s="5" t="str">
        <f t="shared" si="93"/>
        <v/>
      </c>
      <c r="E886" s="5" t="str">
        <f t="shared" si="94"/>
        <v/>
      </c>
      <c r="F886" s="5" t="str">
        <f t="shared" si="95"/>
        <v/>
      </c>
      <c r="G886" s="5" t="e">
        <f t="shared" si="96"/>
        <v>#N/A</v>
      </c>
    </row>
    <row r="887" spans="1:7" x14ac:dyDescent="0.25">
      <c r="A887" s="3" t="str">
        <f t="shared" si="97"/>
        <v/>
      </c>
      <c r="B887" s="3" t="str">
        <f t="shared" si="91"/>
        <v/>
      </c>
      <c r="C887" s="3" t="str">
        <f t="shared" si="92"/>
        <v/>
      </c>
      <c r="D887" s="5" t="str">
        <f t="shared" si="93"/>
        <v/>
      </c>
      <c r="E887" s="5" t="str">
        <f t="shared" si="94"/>
        <v/>
      </c>
      <c r="F887" s="5" t="str">
        <f t="shared" si="95"/>
        <v/>
      </c>
      <c r="G887" s="5" t="e">
        <f t="shared" si="96"/>
        <v>#N/A</v>
      </c>
    </row>
    <row r="888" spans="1:7" x14ac:dyDescent="0.25">
      <c r="A888" s="3" t="str">
        <f t="shared" si="97"/>
        <v/>
      </c>
      <c r="B888" s="3" t="str">
        <f t="shared" si="91"/>
        <v/>
      </c>
      <c r="C888" s="3" t="str">
        <f t="shared" si="92"/>
        <v/>
      </c>
      <c r="D888" s="5" t="str">
        <f t="shared" si="93"/>
        <v/>
      </c>
      <c r="E888" s="5" t="str">
        <f t="shared" si="94"/>
        <v/>
      </c>
      <c r="F888" s="5" t="str">
        <f t="shared" si="95"/>
        <v/>
      </c>
      <c r="G888" s="5" t="e">
        <f t="shared" si="96"/>
        <v>#N/A</v>
      </c>
    </row>
    <row r="889" spans="1:7" x14ac:dyDescent="0.25">
      <c r="A889" s="3" t="str">
        <f t="shared" si="97"/>
        <v/>
      </c>
      <c r="B889" s="3" t="str">
        <f t="shared" si="91"/>
        <v/>
      </c>
      <c r="C889" s="3" t="str">
        <f t="shared" si="92"/>
        <v/>
      </c>
      <c r="D889" s="5" t="str">
        <f t="shared" si="93"/>
        <v/>
      </c>
      <c r="E889" s="5" t="str">
        <f t="shared" si="94"/>
        <v/>
      </c>
      <c r="F889" s="5" t="str">
        <f t="shared" si="95"/>
        <v/>
      </c>
      <c r="G889" s="5" t="e">
        <f t="shared" si="96"/>
        <v>#N/A</v>
      </c>
    </row>
    <row r="890" spans="1:7" x14ac:dyDescent="0.25">
      <c r="A890" s="3" t="str">
        <f t="shared" si="97"/>
        <v/>
      </c>
      <c r="B890" s="3" t="str">
        <f t="shared" si="91"/>
        <v/>
      </c>
      <c r="C890" s="3" t="str">
        <f t="shared" si="92"/>
        <v/>
      </c>
      <c r="D890" s="5" t="str">
        <f t="shared" si="93"/>
        <v/>
      </c>
      <c r="E890" s="5" t="str">
        <f t="shared" si="94"/>
        <v/>
      </c>
      <c r="F890" s="5" t="str">
        <f t="shared" si="95"/>
        <v/>
      </c>
      <c r="G890" s="5" t="e">
        <f t="shared" si="96"/>
        <v>#N/A</v>
      </c>
    </row>
    <row r="891" spans="1:7" x14ac:dyDescent="0.25">
      <c r="A891" s="3" t="str">
        <f t="shared" si="97"/>
        <v/>
      </c>
      <c r="B891" s="3" t="str">
        <f t="shared" si="91"/>
        <v/>
      </c>
      <c r="C891" s="3" t="str">
        <f t="shared" si="92"/>
        <v/>
      </c>
      <c r="D891" s="5" t="str">
        <f t="shared" si="93"/>
        <v/>
      </c>
      <c r="E891" s="5" t="str">
        <f t="shared" si="94"/>
        <v/>
      </c>
      <c r="F891" s="5" t="str">
        <f t="shared" si="95"/>
        <v/>
      </c>
      <c r="G891" s="5" t="e">
        <f t="shared" si="96"/>
        <v>#N/A</v>
      </c>
    </row>
    <row r="892" spans="1:7" x14ac:dyDescent="0.25">
      <c r="A892" s="3" t="str">
        <f t="shared" si="97"/>
        <v/>
      </c>
      <c r="B892" s="3" t="str">
        <f t="shared" si="91"/>
        <v/>
      </c>
      <c r="C892" s="3" t="str">
        <f t="shared" si="92"/>
        <v/>
      </c>
      <c r="D892" s="5" t="str">
        <f t="shared" si="93"/>
        <v/>
      </c>
      <c r="E892" s="5" t="str">
        <f t="shared" si="94"/>
        <v/>
      </c>
      <c r="F892" s="5" t="str">
        <f t="shared" si="95"/>
        <v/>
      </c>
      <c r="G892" s="5" t="e">
        <f t="shared" si="96"/>
        <v>#N/A</v>
      </c>
    </row>
    <row r="893" spans="1:7" x14ac:dyDescent="0.25">
      <c r="A893" s="3" t="str">
        <f t="shared" si="97"/>
        <v/>
      </c>
      <c r="B893" s="3" t="str">
        <f t="shared" ref="B893:B956" si="98">IF(INDEX(StartDateValues,ROW(A893))&gt;0,INDEX(StartDateValues,ROW(A893)),"")</f>
        <v/>
      </c>
      <c r="C893" s="3" t="str">
        <f t="shared" ref="C893:C956" si="99">IF(A893="","",A893 - (WEEKDAY(A893)-1))</f>
        <v/>
      </c>
      <c r="D893" s="5" t="str">
        <f t="shared" ref="D893:D956" si="100">IF(C893="", "",YEAR(C893))</f>
        <v/>
      </c>
      <c r="E893" s="5" t="str">
        <f t="shared" ref="E893:E956" si="101">IF(C893="","",WEEKNUM(C893))</f>
        <v/>
      </c>
      <c r="F893" s="5" t="str">
        <f t="shared" ref="F893:F956" si="102">IF(C893="","",D893&amp;"-"&amp;TEXT(E893,"00"))</f>
        <v/>
      </c>
      <c r="G893" s="5" t="e">
        <f t="shared" ref="G893:G956" si="103">IF(OR(A893="",B893=""),NA(),MAX(0,IF(A893-B893=0,SameDayCycleTimeSettingValue,A893-B893)))</f>
        <v>#N/A</v>
      </c>
    </row>
    <row r="894" spans="1:7" x14ac:dyDescent="0.25">
      <c r="A894" s="3" t="str">
        <f t="shared" si="97"/>
        <v/>
      </c>
      <c r="B894" s="3" t="str">
        <f t="shared" si="98"/>
        <v/>
      </c>
      <c r="C894" s="3" t="str">
        <f t="shared" si="99"/>
        <v/>
      </c>
      <c r="D894" s="5" t="str">
        <f t="shared" si="100"/>
        <v/>
      </c>
      <c r="E894" s="5" t="str">
        <f t="shared" si="101"/>
        <v/>
      </c>
      <c r="F894" s="5" t="str">
        <f t="shared" si="102"/>
        <v/>
      </c>
      <c r="G894" s="5" t="e">
        <f t="shared" si="103"/>
        <v>#N/A</v>
      </c>
    </row>
    <row r="895" spans="1:7" x14ac:dyDescent="0.25">
      <c r="A895" s="3" t="str">
        <f t="shared" si="97"/>
        <v/>
      </c>
      <c r="B895" s="3" t="str">
        <f t="shared" si="98"/>
        <v/>
      </c>
      <c r="C895" s="3" t="str">
        <f t="shared" si="99"/>
        <v/>
      </c>
      <c r="D895" s="5" t="str">
        <f t="shared" si="100"/>
        <v/>
      </c>
      <c r="E895" s="5" t="str">
        <f t="shared" si="101"/>
        <v/>
      </c>
      <c r="F895" s="5" t="str">
        <f t="shared" si="102"/>
        <v/>
      </c>
      <c r="G895" s="5" t="e">
        <f t="shared" si="103"/>
        <v>#N/A</v>
      </c>
    </row>
    <row r="896" spans="1:7" x14ac:dyDescent="0.25">
      <c r="A896" s="3" t="str">
        <f t="shared" si="97"/>
        <v/>
      </c>
      <c r="B896" s="3" t="str">
        <f t="shared" si="98"/>
        <v/>
      </c>
      <c r="C896" s="3" t="str">
        <f t="shared" si="99"/>
        <v/>
      </c>
      <c r="D896" s="5" t="str">
        <f t="shared" si="100"/>
        <v/>
      </c>
      <c r="E896" s="5" t="str">
        <f t="shared" si="101"/>
        <v/>
      </c>
      <c r="F896" s="5" t="str">
        <f t="shared" si="102"/>
        <v/>
      </c>
      <c r="G896" s="5" t="e">
        <f t="shared" si="103"/>
        <v>#N/A</v>
      </c>
    </row>
    <row r="897" spans="1:7" x14ac:dyDescent="0.25">
      <c r="A897" s="3" t="str">
        <f t="shared" si="97"/>
        <v/>
      </c>
      <c r="B897" s="3" t="str">
        <f t="shared" si="98"/>
        <v/>
      </c>
      <c r="C897" s="3" t="str">
        <f t="shared" si="99"/>
        <v/>
      </c>
      <c r="D897" s="5" t="str">
        <f t="shared" si="100"/>
        <v/>
      </c>
      <c r="E897" s="5" t="str">
        <f t="shared" si="101"/>
        <v/>
      </c>
      <c r="F897" s="5" t="str">
        <f t="shared" si="102"/>
        <v/>
      </c>
      <c r="G897" s="5" t="e">
        <f t="shared" si="103"/>
        <v>#N/A</v>
      </c>
    </row>
    <row r="898" spans="1:7" x14ac:dyDescent="0.25">
      <c r="A898" s="3" t="str">
        <f t="shared" ref="A898:A961" si="104">IF(INDEX(CompletedDateValues,ROW(A898))&gt;0,INDEX(CompletedDateValues,ROW(A898)),"")</f>
        <v/>
      </c>
      <c r="B898" s="3" t="str">
        <f t="shared" si="98"/>
        <v/>
      </c>
      <c r="C898" s="3" t="str">
        <f t="shared" si="99"/>
        <v/>
      </c>
      <c r="D898" s="5" t="str">
        <f t="shared" si="100"/>
        <v/>
      </c>
      <c r="E898" s="5" t="str">
        <f t="shared" si="101"/>
        <v/>
      </c>
      <c r="F898" s="5" t="str">
        <f t="shared" si="102"/>
        <v/>
      </c>
      <c r="G898" s="5" t="e">
        <f t="shared" si="103"/>
        <v>#N/A</v>
      </c>
    </row>
    <row r="899" spans="1:7" x14ac:dyDescent="0.25">
      <c r="A899" s="3" t="str">
        <f t="shared" si="104"/>
        <v/>
      </c>
      <c r="B899" s="3" t="str">
        <f t="shared" si="98"/>
        <v/>
      </c>
      <c r="C899" s="3" t="str">
        <f t="shared" si="99"/>
        <v/>
      </c>
      <c r="D899" s="5" t="str">
        <f t="shared" si="100"/>
        <v/>
      </c>
      <c r="E899" s="5" t="str">
        <f t="shared" si="101"/>
        <v/>
      </c>
      <c r="F899" s="5" t="str">
        <f t="shared" si="102"/>
        <v/>
      </c>
      <c r="G899" s="5" t="e">
        <f t="shared" si="103"/>
        <v>#N/A</v>
      </c>
    </row>
    <row r="900" spans="1:7" x14ac:dyDescent="0.25">
      <c r="A900" s="3" t="str">
        <f t="shared" si="104"/>
        <v/>
      </c>
      <c r="B900" s="3" t="str">
        <f t="shared" si="98"/>
        <v/>
      </c>
      <c r="C900" s="3" t="str">
        <f t="shared" si="99"/>
        <v/>
      </c>
      <c r="D900" s="5" t="str">
        <f t="shared" si="100"/>
        <v/>
      </c>
      <c r="E900" s="5" t="str">
        <f t="shared" si="101"/>
        <v/>
      </c>
      <c r="F900" s="5" t="str">
        <f t="shared" si="102"/>
        <v/>
      </c>
      <c r="G900" s="5" t="e">
        <f t="shared" si="103"/>
        <v>#N/A</v>
      </c>
    </row>
    <row r="901" spans="1:7" x14ac:dyDescent="0.25">
      <c r="A901" s="3" t="str">
        <f t="shared" si="104"/>
        <v/>
      </c>
      <c r="B901" s="3" t="str">
        <f t="shared" si="98"/>
        <v/>
      </c>
      <c r="C901" s="3" t="str">
        <f t="shared" si="99"/>
        <v/>
      </c>
      <c r="D901" s="5" t="str">
        <f t="shared" si="100"/>
        <v/>
      </c>
      <c r="E901" s="5" t="str">
        <f t="shared" si="101"/>
        <v/>
      </c>
      <c r="F901" s="5" t="str">
        <f t="shared" si="102"/>
        <v/>
      </c>
      <c r="G901" s="5" t="e">
        <f t="shared" si="103"/>
        <v>#N/A</v>
      </c>
    </row>
    <row r="902" spans="1:7" x14ac:dyDescent="0.25">
      <c r="A902" s="3" t="str">
        <f t="shared" si="104"/>
        <v/>
      </c>
      <c r="B902" s="3" t="str">
        <f t="shared" si="98"/>
        <v/>
      </c>
      <c r="C902" s="3" t="str">
        <f t="shared" si="99"/>
        <v/>
      </c>
      <c r="D902" s="5" t="str">
        <f t="shared" si="100"/>
        <v/>
      </c>
      <c r="E902" s="5" t="str">
        <f t="shared" si="101"/>
        <v/>
      </c>
      <c r="F902" s="5" t="str">
        <f t="shared" si="102"/>
        <v/>
      </c>
      <c r="G902" s="5" t="e">
        <f t="shared" si="103"/>
        <v>#N/A</v>
      </c>
    </row>
    <row r="903" spans="1:7" x14ac:dyDescent="0.25">
      <c r="A903" s="3" t="str">
        <f t="shared" si="104"/>
        <v/>
      </c>
      <c r="B903" s="3" t="str">
        <f t="shared" si="98"/>
        <v/>
      </c>
      <c r="C903" s="3" t="str">
        <f t="shared" si="99"/>
        <v/>
      </c>
      <c r="D903" s="5" t="str">
        <f t="shared" si="100"/>
        <v/>
      </c>
      <c r="E903" s="5" t="str">
        <f t="shared" si="101"/>
        <v/>
      </c>
      <c r="F903" s="5" t="str">
        <f t="shared" si="102"/>
        <v/>
      </c>
      <c r="G903" s="5" t="e">
        <f t="shared" si="103"/>
        <v>#N/A</v>
      </c>
    </row>
    <row r="904" spans="1:7" x14ac:dyDescent="0.25">
      <c r="A904" s="3" t="str">
        <f t="shared" si="104"/>
        <v/>
      </c>
      <c r="B904" s="3" t="str">
        <f t="shared" si="98"/>
        <v/>
      </c>
      <c r="C904" s="3" t="str">
        <f t="shared" si="99"/>
        <v/>
      </c>
      <c r="D904" s="5" t="str">
        <f t="shared" si="100"/>
        <v/>
      </c>
      <c r="E904" s="5" t="str">
        <f t="shared" si="101"/>
        <v/>
      </c>
      <c r="F904" s="5" t="str">
        <f t="shared" si="102"/>
        <v/>
      </c>
      <c r="G904" s="5" t="e">
        <f t="shared" si="103"/>
        <v>#N/A</v>
      </c>
    </row>
    <row r="905" spans="1:7" x14ac:dyDescent="0.25">
      <c r="A905" s="3" t="str">
        <f t="shared" si="104"/>
        <v/>
      </c>
      <c r="B905" s="3" t="str">
        <f t="shared" si="98"/>
        <v/>
      </c>
      <c r="C905" s="3" t="str">
        <f t="shared" si="99"/>
        <v/>
      </c>
      <c r="D905" s="5" t="str">
        <f t="shared" si="100"/>
        <v/>
      </c>
      <c r="E905" s="5" t="str">
        <f t="shared" si="101"/>
        <v/>
      </c>
      <c r="F905" s="5" t="str">
        <f t="shared" si="102"/>
        <v/>
      </c>
      <c r="G905" s="5" t="e">
        <f t="shared" si="103"/>
        <v>#N/A</v>
      </c>
    </row>
    <row r="906" spans="1:7" x14ac:dyDescent="0.25">
      <c r="A906" s="3" t="str">
        <f t="shared" si="104"/>
        <v/>
      </c>
      <c r="B906" s="3" t="str">
        <f t="shared" si="98"/>
        <v/>
      </c>
      <c r="C906" s="3" t="str">
        <f t="shared" si="99"/>
        <v/>
      </c>
      <c r="D906" s="5" t="str">
        <f t="shared" si="100"/>
        <v/>
      </c>
      <c r="E906" s="5" t="str">
        <f t="shared" si="101"/>
        <v/>
      </c>
      <c r="F906" s="5" t="str">
        <f t="shared" si="102"/>
        <v/>
      </c>
      <c r="G906" s="5" t="e">
        <f t="shared" si="103"/>
        <v>#N/A</v>
      </c>
    </row>
    <row r="907" spans="1:7" x14ac:dyDescent="0.25">
      <c r="A907" s="3" t="str">
        <f t="shared" si="104"/>
        <v/>
      </c>
      <c r="B907" s="3" t="str">
        <f t="shared" si="98"/>
        <v/>
      </c>
      <c r="C907" s="3" t="str">
        <f t="shared" si="99"/>
        <v/>
      </c>
      <c r="D907" s="5" t="str">
        <f t="shared" si="100"/>
        <v/>
      </c>
      <c r="E907" s="5" t="str">
        <f t="shared" si="101"/>
        <v/>
      </c>
      <c r="F907" s="5" t="str">
        <f t="shared" si="102"/>
        <v/>
      </c>
      <c r="G907" s="5" t="e">
        <f t="shared" si="103"/>
        <v>#N/A</v>
      </c>
    </row>
    <row r="908" spans="1:7" x14ac:dyDescent="0.25">
      <c r="A908" s="3" t="str">
        <f t="shared" si="104"/>
        <v/>
      </c>
      <c r="B908" s="3" t="str">
        <f t="shared" si="98"/>
        <v/>
      </c>
      <c r="C908" s="3" t="str">
        <f t="shared" si="99"/>
        <v/>
      </c>
      <c r="D908" s="5" t="str">
        <f t="shared" si="100"/>
        <v/>
      </c>
      <c r="E908" s="5" t="str">
        <f t="shared" si="101"/>
        <v/>
      </c>
      <c r="F908" s="5" t="str">
        <f t="shared" si="102"/>
        <v/>
      </c>
      <c r="G908" s="5" t="e">
        <f t="shared" si="103"/>
        <v>#N/A</v>
      </c>
    </row>
    <row r="909" spans="1:7" x14ac:dyDescent="0.25">
      <c r="A909" s="3" t="str">
        <f t="shared" si="104"/>
        <v/>
      </c>
      <c r="B909" s="3" t="str">
        <f t="shared" si="98"/>
        <v/>
      </c>
      <c r="C909" s="3" t="str">
        <f t="shared" si="99"/>
        <v/>
      </c>
      <c r="D909" s="5" t="str">
        <f t="shared" si="100"/>
        <v/>
      </c>
      <c r="E909" s="5" t="str">
        <f t="shared" si="101"/>
        <v/>
      </c>
      <c r="F909" s="5" t="str">
        <f t="shared" si="102"/>
        <v/>
      </c>
      <c r="G909" s="5" t="e">
        <f t="shared" si="103"/>
        <v>#N/A</v>
      </c>
    </row>
    <row r="910" spans="1:7" x14ac:dyDescent="0.25">
      <c r="A910" s="3" t="str">
        <f t="shared" si="104"/>
        <v/>
      </c>
      <c r="B910" s="3" t="str">
        <f t="shared" si="98"/>
        <v/>
      </c>
      <c r="C910" s="3" t="str">
        <f t="shared" si="99"/>
        <v/>
      </c>
      <c r="D910" s="5" t="str">
        <f t="shared" si="100"/>
        <v/>
      </c>
      <c r="E910" s="5" t="str">
        <f t="shared" si="101"/>
        <v/>
      </c>
      <c r="F910" s="5" t="str">
        <f t="shared" si="102"/>
        <v/>
      </c>
      <c r="G910" s="5" t="e">
        <f t="shared" si="103"/>
        <v>#N/A</v>
      </c>
    </row>
    <row r="911" spans="1:7" x14ac:dyDescent="0.25">
      <c r="A911" s="3" t="str">
        <f t="shared" si="104"/>
        <v/>
      </c>
      <c r="B911" s="3" t="str">
        <f t="shared" si="98"/>
        <v/>
      </c>
      <c r="C911" s="3" t="str">
        <f t="shared" si="99"/>
        <v/>
      </c>
      <c r="D911" s="5" t="str">
        <f t="shared" si="100"/>
        <v/>
      </c>
      <c r="E911" s="5" t="str">
        <f t="shared" si="101"/>
        <v/>
      </c>
      <c r="F911" s="5" t="str">
        <f t="shared" si="102"/>
        <v/>
      </c>
      <c r="G911" s="5" t="e">
        <f t="shared" si="103"/>
        <v>#N/A</v>
      </c>
    </row>
    <row r="912" spans="1:7" x14ac:dyDescent="0.25">
      <c r="A912" s="3" t="str">
        <f t="shared" si="104"/>
        <v/>
      </c>
      <c r="B912" s="3" t="str">
        <f t="shared" si="98"/>
        <v/>
      </c>
      <c r="C912" s="3" t="str">
        <f t="shared" si="99"/>
        <v/>
      </c>
      <c r="D912" s="5" t="str">
        <f t="shared" si="100"/>
        <v/>
      </c>
      <c r="E912" s="5" t="str">
        <f t="shared" si="101"/>
        <v/>
      </c>
      <c r="F912" s="5" t="str">
        <f t="shared" si="102"/>
        <v/>
      </c>
      <c r="G912" s="5" t="e">
        <f t="shared" si="103"/>
        <v>#N/A</v>
      </c>
    </row>
    <row r="913" spans="1:7" x14ac:dyDescent="0.25">
      <c r="A913" s="3" t="str">
        <f t="shared" si="104"/>
        <v/>
      </c>
      <c r="B913" s="3" t="str">
        <f t="shared" si="98"/>
        <v/>
      </c>
      <c r="C913" s="3" t="str">
        <f t="shared" si="99"/>
        <v/>
      </c>
      <c r="D913" s="5" t="str">
        <f t="shared" si="100"/>
        <v/>
      </c>
      <c r="E913" s="5" t="str">
        <f t="shared" si="101"/>
        <v/>
      </c>
      <c r="F913" s="5" t="str">
        <f t="shared" si="102"/>
        <v/>
      </c>
      <c r="G913" s="5" t="e">
        <f t="shared" si="103"/>
        <v>#N/A</v>
      </c>
    </row>
    <row r="914" spans="1:7" x14ac:dyDescent="0.25">
      <c r="A914" s="3" t="str">
        <f t="shared" si="104"/>
        <v/>
      </c>
      <c r="B914" s="3" t="str">
        <f t="shared" si="98"/>
        <v/>
      </c>
      <c r="C914" s="3" t="str">
        <f t="shared" si="99"/>
        <v/>
      </c>
      <c r="D914" s="5" t="str">
        <f t="shared" si="100"/>
        <v/>
      </c>
      <c r="E914" s="5" t="str">
        <f t="shared" si="101"/>
        <v/>
      </c>
      <c r="F914" s="5" t="str">
        <f t="shared" si="102"/>
        <v/>
      </c>
      <c r="G914" s="5" t="e">
        <f t="shared" si="103"/>
        <v>#N/A</v>
      </c>
    </row>
    <row r="915" spans="1:7" x14ac:dyDescent="0.25">
      <c r="A915" s="3" t="str">
        <f t="shared" si="104"/>
        <v/>
      </c>
      <c r="B915" s="3" t="str">
        <f t="shared" si="98"/>
        <v/>
      </c>
      <c r="C915" s="3" t="str">
        <f t="shared" si="99"/>
        <v/>
      </c>
      <c r="D915" s="5" t="str">
        <f t="shared" si="100"/>
        <v/>
      </c>
      <c r="E915" s="5" t="str">
        <f t="shared" si="101"/>
        <v/>
      </c>
      <c r="F915" s="5" t="str">
        <f t="shared" si="102"/>
        <v/>
      </c>
      <c r="G915" s="5" t="e">
        <f t="shared" si="103"/>
        <v>#N/A</v>
      </c>
    </row>
    <row r="916" spans="1:7" x14ac:dyDescent="0.25">
      <c r="A916" s="3" t="str">
        <f t="shared" si="104"/>
        <v/>
      </c>
      <c r="B916" s="3" t="str">
        <f t="shared" si="98"/>
        <v/>
      </c>
      <c r="C916" s="3" t="str">
        <f t="shared" si="99"/>
        <v/>
      </c>
      <c r="D916" s="5" t="str">
        <f t="shared" si="100"/>
        <v/>
      </c>
      <c r="E916" s="5" t="str">
        <f t="shared" si="101"/>
        <v/>
      </c>
      <c r="F916" s="5" t="str">
        <f t="shared" si="102"/>
        <v/>
      </c>
      <c r="G916" s="5" t="e">
        <f t="shared" si="103"/>
        <v>#N/A</v>
      </c>
    </row>
    <row r="917" spans="1:7" x14ac:dyDescent="0.25">
      <c r="A917" s="3" t="str">
        <f t="shared" si="104"/>
        <v/>
      </c>
      <c r="B917" s="3" t="str">
        <f t="shared" si="98"/>
        <v/>
      </c>
      <c r="C917" s="3" t="str">
        <f t="shared" si="99"/>
        <v/>
      </c>
      <c r="D917" s="5" t="str">
        <f t="shared" si="100"/>
        <v/>
      </c>
      <c r="E917" s="5" t="str">
        <f t="shared" si="101"/>
        <v/>
      </c>
      <c r="F917" s="5" t="str">
        <f t="shared" si="102"/>
        <v/>
      </c>
      <c r="G917" s="5" t="e">
        <f t="shared" si="103"/>
        <v>#N/A</v>
      </c>
    </row>
    <row r="918" spans="1:7" x14ac:dyDescent="0.25">
      <c r="A918" s="3" t="str">
        <f t="shared" si="104"/>
        <v/>
      </c>
      <c r="B918" s="3" t="str">
        <f t="shared" si="98"/>
        <v/>
      </c>
      <c r="C918" s="3" t="str">
        <f t="shared" si="99"/>
        <v/>
      </c>
      <c r="D918" s="5" t="str">
        <f t="shared" si="100"/>
        <v/>
      </c>
      <c r="E918" s="5" t="str">
        <f t="shared" si="101"/>
        <v/>
      </c>
      <c r="F918" s="5" t="str">
        <f t="shared" si="102"/>
        <v/>
      </c>
      <c r="G918" s="5" t="e">
        <f t="shared" si="103"/>
        <v>#N/A</v>
      </c>
    </row>
    <row r="919" spans="1:7" x14ac:dyDescent="0.25">
      <c r="A919" s="3" t="str">
        <f t="shared" si="104"/>
        <v/>
      </c>
      <c r="B919" s="3" t="str">
        <f t="shared" si="98"/>
        <v/>
      </c>
      <c r="C919" s="3" t="str">
        <f t="shared" si="99"/>
        <v/>
      </c>
      <c r="D919" s="5" t="str">
        <f t="shared" si="100"/>
        <v/>
      </c>
      <c r="E919" s="5" t="str">
        <f t="shared" si="101"/>
        <v/>
      </c>
      <c r="F919" s="5" t="str">
        <f t="shared" si="102"/>
        <v/>
      </c>
      <c r="G919" s="5" t="e">
        <f t="shared" si="103"/>
        <v>#N/A</v>
      </c>
    </row>
    <row r="920" spans="1:7" x14ac:dyDescent="0.25">
      <c r="A920" s="3" t="str">
        <f t="shared" si="104"/>
        <v/>
      </c>
      <c r="B920" s="3" t="str">
        <f t="shared" si="98"/>
        <v/>
      </c>
      <c r="C920" s="3" t="str">
        <f t="shared" si="99"/>
        <v/>
      </c>
      <c r="D920" s="5" t="str">
        <f t="shared" si="100"/>
        <v/>
      </c>
      <c r="E920" s="5" t="str">
        <f t="shared" si="101"/>
        <v/>
      </c>
      <c r="F920" s="5" t="str">
        <f t="shared" si="102"/>
        <v/>
      </c>
      <c r="G920" s="5" t="e">
        <f t="shared" si="103"/>
        <v>#N/A</v>
      </c>
    </row>
    <row r="921" spans="1:7" x14ac:dyDescent="0.25">
      <c r="A921" s="3" t="str">
        <f t="shared" si="104"/>
        <v/>
      </c>
      <c r="B921" s="3" t="str">
        <f t="shared" si="98"/>
        <v/>
      </c>
      <c r="C921" s="3" t="str">
        <f t="shared" si="99"/>
        <v/>
      </c>
      <c r="D921" s="5" t="str">
        <f t="shared" si="100"/>
        <v/>
      </c>
      <c r="E921" s="5" t="str">
        <f t="shared" si="101"/>
        <v/>
      </c>
      <c r="F921" s="5" t="str">
        <f t="shared" si="102"/>
        <v/>
      </c>
      <c r="G921" s="5" t="e">
        <f t="shared" si="103"/>
        <v>#N/A</v>
      </c>
    </row>
    <row r="922" spans="1:7" x14ac:dyDescent="0.25">
      <c r="A922" s="3" t="str">
        <f t="shared" si="104"/>
        <v/>
      </c>
      <c r="B922" s="3" t="str">
        <f t="shared" si="98"/>
        <v/>
      </c>
      <c r="C922" s="3" t="str">
        <f t="shared" si="99"/>
        <v/>
      </c>
      <c r="D922" s="5" t="str">
        <f t="shared" si="100"/>
        <v/>
      </c>
      <c r="E922" s="5" t="str">
        <f t="shared" si="101"/>
        <v/>
      </c>
      <c r="F922" s="5" t="str">
        <f t="shared" si="102"/>
        <v/>
      </c>
      <c r="G922" s="5" t="e">
        <f t="shared" si="103"/>
        <v>#N/A</v>
      </c>
    </row>
    <row r="923" spans="1:7" x14ac:dyDescent="0.25">
      <c r="A923" s="3" t="str">
        <f t="shared" si="104"/>
        <v/>
      </c>
      <c r="B923" s="3" t="str">
        <f t="shared" si="98"/>
        <v/>
      </c>
      <c r="C923" s="3" t="str">
        <f t="shared" si="99"/>
        <v/>
      </c>
      <c r="D923" s="5" t="str">
        <f t="shared" si="100"/>
        <v/>
      </c>
      <c r="E923" s="5" t="str">
        <f t="shared" si="101"/>
        <v/>
      </c>
      <c r="F923" s="5" t="str">
        <f t="shared" si="102"/>
        <v/>
      </c>
      <c r="G923" s="5" t="e">
        <f t="shared" si="103"/>
        <v>#N/A</v>
      </c>
    </row>
    <row r="924" spans="1:7" x14ac:dyDescent="0.25">
      <c r="A924" s="3" t="str">
        <f t="shared" si="104"/>
        <v/>
      </c>
      <c r="B924" s="3" t="str">
        <f t="shared" si="98"/>
        <v/>
      </c>
      <c r="C924" s="3" t="str">
        <f t="shared" si="99"/>
        <v/>
      </c>
      <c r="D924" s="5" t="str">
        <f t="shared" si="100"/>
        <v/>
      </c>
      <c r="E924" s="5" t="str">
        <f t="shared" si="101"/>
        <v/>
      </c>
      <c r="F924" s="5" t="str">
        <f t="shared" si="102"/>
        <v/>
      </c>
      <c r="G924" s="5" t="e">
        <f t="shared" si="103"/>
        <v>#N/A</v>
      </c>
    </row>
    <row r="925" spans="1:7" x14ac:dyDescent="0.25">
      <c r="A925" s="3" t="str">
        <f t="shared" si="104"/>
        <v/>
      </c>
      <c r="B925" s="3" t="str">
        <f t="shared" si="98"/>
        <v/>
      </c>
      <c r="C925" s="3" t="str">
        <f t="shared" si="99"/>
        <v/>
      </c>
      <c r="D925" s="5" t="str">
        <f t="shared" si="100"/>
        <v/>
      </c>
      <c r="E925" s="5" t="str">
        <f t="shared" si="101"/>
        <v/>
      </c>
      <c r="F925" s="5" t="str">
        <f t="shared" si="102"/>
        <v/>
      </c>
      <c r="G925" s="5" t="e">
        <f t="shared" si="103"/>
        <v>#N/A</v>
      </c>
    </row>
    <row r="926" spans="1:7" x14ac:dyDescent="0.25">
      <c r="A926" s="3" t="str">
        <f t="shared" si="104"/>
        <v/>
      </c>
      <c r="B926" s="3" t="str">
        <f t="shared" si="98"/>
        <v/>
      </c>
      <c r="C926" s="3" t="str">
        <f t="shared" si="99"/>
        <v/>
      </c>
      <c r="D926" s="5" t="str">
        <f t="shared" si="100"/>
        <v/>
      </c>
      <c r="E926" s="5" t="str">
        <f t="shared" si="101"/>
        <v/>
      </c>
      <c r="F926" s="5" t="str">
        <f t="shared" si="102"/>
        <v/>
      </c>
      <c r="G926" s="5" t="e">
        <f t="shared" si="103"/>
        <v>#N/A</v>
      </c>
    </row>
    <row r="927" spans="1:7" x14ac:dyDescent="0.25">
      <c r="A927" s="3" t="str">
        <f t="shared" si="104"/>
        <v/>
      </c>
      <c r="B927" s="3" t="str">
        <f t="shared" si="98"/>
        <v/>
      </c>
      <c r="C927" s="3" t="str">
        <f t="shared" si="99"/>
        <v/>
      </c>
      <c r="D927" s="5" t="str">
        <f t="shared" si="100"/>
        <v/>
      </c>
      <c r="E927" s="5" t="str">
        <f t="shared" si="101"/>
        <v/>
      </c>
      <c r="F927" s="5" t="str">
        <f t="shared" si="102"/>
        <v/>
      </c>
      <c r="G927" s="5" t="e">
        <f t="shared" si="103"/>
        <v>#N/A</v>
      </c>
    </row>
    <row r="928" spans="1:7" x14ac:dyDescent="0.25">
      <c r="A928" s="3" t="str">
        <f t="shared" si="104"/>
        <v/>
      </c>
      <c r="B928" s="3" t="str">
        <f t="shared" si="98"/>
        <v/>
      </c>
      <c r="C928" s="3" t="str">
        <f t="shared" si="99"/>
        <v/>
      </c>
      <c r="D928" s="5" t="str">
        <f t="shared" si="100"/>
        <v/>
      </c>
      <c r="E928" s="5" t="str">
        <f t="shared" si="101"/>
        <v/>
      </c>
      <c r="F928" s="5" t="str">
        <f t="shared" si="102"/>
        <v/>
      </c>
      <c r="G928" s="5" t="e">
        <f t="shared" si="103"/>
        <v>#N/A</v>
      </c>
    </row>
    <row r="929" spans="1:7" x14ac:dyDescent="0.25">
      <c r="A929" s="3" t="str">
        <f t="shared" si="104"/>
        <v/>
      </c>
      <c r="B929" s="3" t="str">
        <f t="shared" si="98"/>
        <v/>
      </c>
      <c r="C929" s="3" t="str">
        <f t="shared" si="99"/>
        <v/>
      </c>
      <c r="D929" s="5" t="str">
        <f t="shared" si="100"/>
        <v/>
      </c>
      <c r="E929" s="5" t="str">
        <f t="shared" si="101"/>
        <v/>
      </c>
      <c r="F929" s="5" t="str">
        <f t="shared" si="102"/>
        <v/>
      </c>
      <c r="G929" s="5" t="e">
        <f t="shared" si="103"/>
        <v>#N/A</v>
      </c>
    </row>
    <row r="930" spans="1:7" x14ac:dyDescent="0.25">
      <c r="A930" s="3" t="str">
        <f t="shared" si="104"/>
        <v/>
      </c>
      <c r="B930" s="3" t="str">
        <f t="shared" si="98"/>
        <v/>
      </c>
      <c r="C930" s="3" t="str">
        <f t="shared" si="99"/>
        <v/>
      </c>
      <c r="D930" s="5" t="str">
        <f t="shared" si="100"/>
        <v/>
      </c>
      <c r="E930" s="5" t="str">
        <f t="shared" si="101"/>
        <v/>
      </c>
      <c r="F930" s="5" t="str">
        <f t="shared" si="102"/>
        <v/>
      </c>
      <c r="G930" s="5" t="e">
        <f t="shared" si="103"/>
        <v>#N/A</v>
      </c>
    </row>
    <row r="931" spans="1:7" x14ac:dyDescent="0.25">
      <c r="A931" s="3" t="str">
        <f t="shared" si="104"/>
        <v/>
      </c>
      <c r="B931" s="3" t="str">
        <f t="shared" si="98"/>
        <v/>
      </c>
      <c r="C931" s="3" t="str">
        <f t="shared" si="99"/>
        <v/>
      </c>
      <c r="D931" s="5" t="str">
        <f t="shared" si="100"/>
        <v/>
      </c>
      <c r="E931" s="5" t="str">
        <f t="shared" si="101"/>
        <v/>
      </c>
      <c r="F931" s="5" t="str">
        <f t="shared" si="102"/>
        <v/>
      </c>
      <c r="G931" s="5" t="e">
        <f t="shared" si="103"/>
        <v>#N/A</v>
      </c>
    </row>
    <row r="932" spans="1:7" x14ac:dyDescent="0.25">
      <c r="A932" s="3" t="str">
        <f t="shared" si="104"/>
        <v/>
      </c>
      <c r="B932" s="3" t="str">
        <f t="shared" si="98"/>
        <v/>
      </c>
      <c r="C932" s="3" t="str">
        <f t="shared" si="99"/>
        <v/>
      </c>
      <c r="D932" s="5" t="str">
        <f t="shared" si="100"/>
        <v/>
      </c>
      <c r="E932" s="5" t="str">
        <f t="shared" si="101"/>
        <v/>
      </c>
      <c r="F932" s="5" t="str">
        <f t="shared" si="102"/>
        <v/>
      </c>
      <c r="G932" s="5" t="e">
        <f t="shared" si="103"/>
        <v>#N/A</v>
      </c>
    </row>
    <row r="933" spans="1:7" x14ac:dyDescent="0.25">
      <c r="A933" s="3" t="str">
        <f t="shared" si="104"/>
        <v/>
      </c>
      <c r="B933" s="3" t="str">
        <f t="shared" si="98"/>
        <v/>
      </c>
      <c r="C933" s="3" t="str">
        <f t="shared" si="99"/>
        <v/>
      </c>
      <c r="D933" s="5" t="str">
        <f t="shared" si="100"/>
        <v/>
      </c>
      <c r="E933" s="5" t="str">
        <f t="shared" si="101"/>
        <v/>
      </c>
      <c r="F933" s="5" t="str">
        <f t="shared" si="102"/>
        <v/>
      </c>
      <c r="G933" s="5" t="e">
        <f t="shared" si="103"/>
        <v>#N/A</v>
      </c>
    </row>
    <row r="934" spans="1:7" x14ac:dyDescent="0.25">
      <c r="A934" s="3" t="str">
        <f t="shared" si="104"/>
        <v/>
      </c>
      <c r="B934" s="3" t="str">
        <f t="shared" si="98"/>
        <v/>
      </c>
      <c r="C934" s="3" t="str">
        <f t="shared" si="99"/>
        <v/>
      </c>
      <c r="D934" s="5" t="str">
        <f t="shared" si="100"/>
        <v/>
      </c>
      <c r="E934" s="5" t="str">
        <f t="shared" si="101"/>
        <v/>
      </c>
      <c r="F934" s="5" t="str">
        <f t="shared" si="102"/>
        <v/>
      </c>
      <c r="G934" s="5" t="e">
        <f t="shared" si="103"/>
        <v>#N/A</v>
      </c>
    </row>
    <row r="935" spans="1:7" x14ac:dyDescent="0.25">
      <c r="A935" s="3" t="str">
        <f t="shared" si="104"/>
        <v/>
      </c>
      <c r="B935" s="3" t="str">
        <f t="shared" si="98"/>
        <v/>
      </c>
      <c r="C935" s="3" t="str">
        <f t="shared" si="99"/>
        <v/>
      </c>
      <c r="D935" s="5" t="str">
        <f t="shared" si="100"/>
        <v/>
      </c>
      <c r="E935" s="5" t="str">
        <f t="shared" si="101"/>
        <v/>
      </c>
      <c r="F935" s="5" t="str">
        <f t="shared" si="102"/>
        <v/>
      </c>
      <c r="G935" s="5" t="e">
        <f t="shared" si="103"/>
        <v>#N/A</v>
      </c>
    </row>
    <row r="936" spans="1:7" x14ac:dyDescent="0.25">
      <c r="A936" s="3" t="str">
        <f t="shared" si="104"/>
        <v/>
      </c>
      <c r="B936" s="3" t="str">
        <f t="shared" si="98"/>
        <v/>
      </c>
      <c r="C936" s="3" t="str">
        <f t="shared" si="99"/>
        <v/>
      </c>
      <c r="D936" s="5" t="str">
        <f t="shared" si="100"/>
        <v/>
      </c>
      <c r="E936" s="5" t="str">
        <f t="shared" si="101"/>
        <v/>
      </c>
      <c r="F936" s="5" t="str">
        <f t="shared" si="102"/>
        <v/>
      </c>
      <c r="G936" s="5" t="e">
        <f t="shared" si="103"/>
        <v>#N/A</v>
      </c>
    </row>
    <row r="937" spans="1:7" x14ac:dyDescent="0.25">
      <c r="A937" s="3" t="str">
        <f t="shared" si="104"/>
        <v/>
      </c>
      <c r="B937" s="3" t="str">
        <f t="shared" si="98"/>
        <v/>
      </c>
      <c r="C937" s="3" t="str">
        <f t="shared" si="99"/>
        <v/>
      </c>
      <c r="D937" s="5" t="str">
        <f t="shared" si="100"/>
        <v/>
      </c>
      <c r="E937" s="5" t="str">
        <f t="shared" si="101"/>
        <v/>
      </c>
      <c r="F937" s="5" t="str">
        <f t="shared" si="102"/>
        <v/>
      </c>
      <c r="G937" s="5" t="e">
        <f t="shared" si="103"/>
        <v>#N/A</v>
      </c>
    </row>
    <row r="938" spans="1:7" x14ac:dyDescent="0.25">
      <c r="A938" s="3" t="str">
        <f t="shared" si="104"/>
        <v/>
      </c>
      <c r="B938" s="3" t="str">
        <f t="shared" si="98"/>
        <v/>
      </c>
      <c r="C938" s="3" t="str">
        <f t="shared" si="99"/>
        <v/>
      </c>
      <c r="D938" s="5" t="str">
        <f t="shared" si="100"/>
        <v/>
      </c>
      <c r="E938" s="5" t="str">
        <f t="shared" si="101"/>
        <v/>
      </c>
      <c r="F938" s="5" t="str">
        <f t="shared" si="102"/>
        <v/>
      </c>
      <c r="G938" s="5" t="e">
        <f t="shared" si="103"/>
        <v>#N/A</v>
      </c>
    </row>
    <row r="939" spans="1:7" x14ac:dyDescent="0.25">
      <c r="A939" s="3" t="str">
        <f t="shared" si="104"/>
        <v/>
      </c>
      <c r="B939" s="3" t="str">
        <f t="shared" si="98"/>
        <v/>
      </c>
      <c r="C939" s="3" t="str">
        <f t="shared" si="99"/>
        <v/>
      </c>
      <c r="D939" s="5" t="str">
        <f t="shared" si="100"/>
        <v/>
      </c>
      <c r="E939" s="5" t="str">
        <f t="shared" si="101"/>
        <v/>
      </c>
      <c r="F939" s="5" t="str">
        <f t="shared" si="102"/>
        <v/>
      </c>
      <c r="G939" s="5" t="e">
        <f t="shared" si="103"/>
        <v>#N/A</v>
      </c>
    </row>
    <row r="940" spans="1:7" x14ac:dyDescent="0.25">
      <c r="A940" s="3" t="str">
        <f t="shared" si="104"/>
        <v/>
      </c>
      <c r="B940" s="3" t="str">
        <f t="shared" si="98"/>
        <v/>
      </c>
      <c r="C940" s="3" t="str">
        <f t="shared" si="99"/>
        <v/>
      </c>
      <c r="D940" s="5" t="str">
        <f t="shared" si="100"/>
        <v/>
      </c>
      <c r="E940" s="5" t="str">
        <f t="shared" si="101"/>
        <v/>
      </c>
      <c r="F940" s="5" t="str">
        <f t="shared" si="102"/>
        <v/>
      </c>
      <c r="G940" s="5" t="e">
        <f t="shared" si="103"/>
        <v>#N/A</v>
      </c>
    </row>
    <row r="941" spans="1:7" x14ac:dyDescent="0.25">
      <c r="A941" s="3" t="str">
        <f t="shared" si="104"/>
        <v/>
      </c>
      <c r="B941" s="3" t="str">
        <f t="shared" si="98"/>
        <v/>
      </c>
      <c r="C941" s="3" t="str">
        <f t="shared" si="99"/>
        <v/>
      </c>
      <c r="D941" s="5" t="str">
        <f t="shared" si="100"/>
        <v/>
      </c>
      <c r="E941" s="5" t="str">
        <f t="shared" si="101"/>
        <v/>
      </c>
      <c r="F941" s="5" t="str">
        <f t="shared" si="102"/>
        <v/>
      </c>
      <c r="G941" s="5" t="e">
        <f t="shared" si="103"/>
        <v>#N/A</v>
      </c>
    </row>
    <row r="942" spans="1:7" x14ac:dyDescent="0.25">
      <c r="A942" s="3" t="str">
        <f t="shared" si="104"/>
        <v/>
      </c>
      <c r="B942" s="3" t="str">
        <f t="shared" si="98"/>
        <v/>
      </c>
      <c r="C942" s="3" t="str">
        <f t="shared" si="99"/>
        <v/>
      </c>
      <c r="D942" s="5" t="str">
        <f t="shared" si="100"/>
        <v/>
      </c>
      <c r="E942" s="5" t="str">
        <f t="shared" si="101"/>
        <v/>
      </c>
      <c r="F942" s="5" t="str">
        <f t="shared" si="102"/>
        <v/>
      </c>
      <c r="G942" s="5" t="e">
        <f t="shared" si="103"/>
        <v>#N/A</v>
      </c>
    </row>
    <row r="943" spans="1:7" x14ac:dyDescent="0.25">
      <c r="A943" s="3" t="str">
        <f t="shared" si="104"/>
        <v/>
      </c>
      <c r="B943" s="3" t="str">
        <f t="shared" si="98"/>
        <v/>
      </c>
      <c r="C943" s="3" t="str">
        <f t="shared" si="99"/>
        <v/>
      </c>
      <c r="D943" s="5" t="str">
        <f t="shared" si="100"/>
        <v/>
      </c>
      <c r="E943" s="5" t="str">
        <f t="shared" si="101"/>
        <v/>
      </c>
      <c r="F943" s="5" t="str">
        <f t="shared" si="102"/>
        <v/>
      </c>
      <c r="G943" s="5" t="e">
        <f t="shared" si="103"/>
        <v>#N/A</v>
      </c>
    </row>
    <row r="944" spans="1:7" x14ac:dyDescent="0.25">
      <c r="A944" s="3" t="str">
        <f t="shared" si="104"/>
        <v/>
      </c>
      <c r="B944" s="3" t="str">
        <f t="shared" si="98"/>
        <v/>
      </c>
      <c r="C944" s="3" t="str">
        <f t="shared" si="99"/>
        <v/>
      </c>
      <c r="D944" s="5" t="str">
        <f t="shared" si="100"/>
        <v/>
      </c>
      <c r="E944" s="5" t="str">
        <f t="shared" si="101"/>
        <v/>
      </c>
      <c r="F944" s="5" t="str">
        <f t="shared" si="102"/>
        <v/>
      </c>
      <c r="G944" s="5" t="e">
        <f t="shared" si="103"/>
        <v>#N/A</v>
      </c>
    </row>
    <row r="945" spans="1:7" x14ac:dyDescent="0.25">
      <c r="A945" s="3" t="str">
        <f t="shared" si="104"/>
        <v/>
      </c>
      <c r="B945" s="3" t="str">
        <f t="shared" si="98"/>
        <v/>
      </c>
      <c r="C945" s="3" t="str">
        <f t="shared" si="99"/>
        <v/>
      </c>
      <c r="D945" s="5" t="str">
        <f t="shared" si="100"/>
        <v/>
      </c>
      <c r="E945" s="5" t="str">
        <f t="shared" si="101"/>
        <v/>
      </c>
      <c r="F945" s="5" t="str">
        <f t="shared" si="102"/>
        <v/>
      </c>
      <c r="G945" s="5" t="e">
        <f t="shared" si="103"/>
        <v>#N/A</v>
      </c>
    </row>
    <row r="946" spans="1:7" x14ac:dyDescent="0.25">
      <c r="A946" s="3" t="str">
        <f t="shared" si="104"/>
        <v/>
      </c>
      <c r="B946" s="3" t="str">
        <f t="shared" si="98"/>
        <v/>
      </c>
      <c r="C946" s="3" t="str">
        <f t="shared" si="99"/>
        <v/>
      </c>
      <c r="D946" s="5" t="str">
        <f t="shared" si="100"/>
        <v/>
      </c>
      <c r="E946" s="5" t="str">
        <f t="shared" si="101"/>
        <v/>
      </c>
      <c r="F946" s="5" t="str">
        <f t="shared" si="102"/>
        <v/>
      </c>
      <c r="G946" s="5" t="e">
        <f t="shared" si="103"/>
        <v>#N/A</v>
      </c>
    </row>
    <row r="947" spans="1:7" x14ac:dyDescent="0.25">
      <c r="A947" s="3" t="str">
        <f t="shared" si="104"/>
        <v/>
      </c>
      <c r="B947" s="3" t="str">
        <f t="shared" si="98"/>
        <v/>
      </c>
      <c r="C947" s="3" t="str">
        <f t="shared" si="99"/>
        <v/>
      </c>
      <c r="D947" s="5" t="str">
        <f t="shared" si="100"/>
        <v/>
      </c>
      <c r="E947" s="5" t="str">
        <f t="shared" si="101"/>
        <v/>
      </c>
      <c r="F947" s="5" t="str">
        <f t="shared" si="102"/>
        <v/>
      </c>
      <c r="G947" s="5" t="e">
        <f t="shared" si="103"/>
        <v>#N/A</v>
      </c>
    </row>
    <row r="948" spans="1:7" x14ac:dyDescent="0.25">
      <c r="A948" s="3" t="str">
        <f t="shared" si="104"/>
        <v/>
      </c>
      <c r="B948" s="3" t="str">
        <f t="shared" si="98"/>
        <v/>
      </c>
      <c r="C948" s="3" t="str">
        <f t="shared" si="99"/>
        <v/>
      </c>
      <c r="D948" s="5" t="str">
        <f t="shared" si="100"/>
        <v/>
      </c>
      <c r="E948" s="5" t="str">
        <f t="shared" si="101"/>
        <v/>
      </c>
      <c r="F948" s="5" t="str">
        <f t="shared" si="102"/>
        <v/>
      </c>
      <c r="G948" s="5" t="e">
        <f t="shared" si="103"/>
        <v>#N/A</v>
      </c>
    </row>
    <row r="949" spans="1:7" x14ac:dyDescent="0.25">
      <c r="A949" s="3" t="str">
        <f t="shared" si="104"/>
        <v/>
      </c>
      <c r="B949" s="3" t="str">
        <f t="shared" si="98"/>
        <v/>
      </c>
      <c r="C949" s="3" t="str">
        <f t="shared" si="99"/>
        <v/>
      </c>
      <c r="D949" s="5" t="str">
        <f t="shared" si="100"/>
        <v/>
      </c>
      <c r="E949" s="5" t="str">
        <f t="shared" si="101"/>
        <v/>
      </c>
      <c r="F949" s="5" t="str">
        <f t="shared" si="102"/>
        <v/>
      </c>
      <c r="G949" s="5" t="e">
        <f t="shared" si="103"/>
        <v>#N/A</v>
      </c>
    </row>
    <row r="950" spans="1:7" x14ac:dyDescent="0.25">
      <c r="A950" s="3" t="str">
        <f t="shared" si="104"/>
        <v/>
      </c>
      <c r="B950" s="3" t="str">
        <f t="shared" si="98"/>
        <v/>
      </c>
      <c r="C950" s="3" t="str">
        <f t="shared" si="99"/>
        <v/>
      </c>
      <c r="D950" s="5" t="str">
        <f t="shared" si="100"/>
        <v/>
      </c>
      <c r="E950" s="5" t="str">
        <f t="shared" si="101"/>
        <v/>
      </c>
      <c r="F950" s="5" t="str">
        <f t="shared" si="102"/>
        <v/>
      </c>
      <c r="G950" s="5" t="e">
        <f t="shared" si="103"/>
        <v>#N/A</v>
      </c>
    </row>
    <row r="951" spans="1:7" x14ac:dyDescent="0.25">
      <c r="A951" s="3" t="str">
        <f t="shared" si="104"/>
        <v/>
      </c>
      <c r="B951" s="3" t="str">
        <f t="shared" si="98"/>
        <v/>
      </c>
      <c r="C951" s="3" t="str">
        <f t="shared" si="99"/>
        <v/>
      </c>
      <c r="D951" s="5" t="str">
        <f t="shared" si="100"/>
        <v/>
      </c>
      <c r="E951" s="5" t="str">
        <f t="shared" si="101"/>
        <v/>
      </c>
      <c r="F951" s="5" t="str">
        <f t="shared" si="102"/>
        <v/>
      </c>
      <c r="G951" s="5" t="e">
        <f t="shared" si="103"/>
        <v>#N/A</v>
      </c>
    </row>
    <row r="952" spans="1:7" x14ac:dyDescent="0.25">
      <c r="A952" s="3" t="str">
        <f t="shared" si="104"/>
        <v/>
      </c>
      <c r="B952" s="3" t="str">
        <f t="shared" si="98"/>
        <v/>
      </c>
      <c r="C952" s="3" t="str">
        <f t="shared" si="99"/>
        <v/>
      </c>
      <c r="D952" s="5" t="str">
        <f t="shared" si="100"/>
        <v/>
      </c>
      <c r="E952" s="5" t="str">
        <f t="shared" si="101"/>
        <v/>
      </c>
      <c r="F952" s="5" t="str">
        <f t="shared" si="102"/>
        <v/>
      </c>
      <c r="G952" s="5" t="e">
        <f t="shared" si="103"/>
        <v>#N/A</v>
      </c>
    </row>
    <row r="953" spans="1:7" x14ac:dyDescent="0.25">
      <c r="A953" s="3" t="str">
        <f t="shared" si="104"/>
        <v/>
      </c>
      <c r="B953" s="3" t="str">
        <f t="shared" si="98"/>
        <v/>
      </c>
      <c r="C953" s="3" t="str">
        <f t="shared" si="99"/>
        <v/>
      </c>
      <c r="D953" s="5" t="str">
        <f t="shared" si="100"/>
        <v/>
      </c>
      <c r="E953" s="5" t="str">
        <f t="shared" si="101"/>
        <v/>
      </c>
      <c r="F953" s="5" t="str">
        <f t="shared" si="102"/>
        <v/>
      </c>
      <c r="G953" s="5" t="e">
        <f t="shared" si="103"/>
        <v>#N/A</v>
      </c>
    </row>
    <row r="954" spans="1:7" x14ac:dyDescent="0.25">
      <c r="A954" s="3" t="str">
        <f t="shared" si="104"/>
        <v/>
      </c>
      <c r="B954" s="3" t="str">
        <f t="shared" si="98"/>
        <v/>
      </c>
      <c r="C954" s="3" t="str">
        <f t="shared" si="99"/>
        <v/>
      </c>
      <c r="D954" s="5" t="str">
        <f t="shared" si="100"/>
        <v/>
      </c>
      <c r="E954" s="5" t="str">
        <f t="shared" si="101"/>
        <v/>
      </c>
      <c r="F954" s="5" t="str">
        <f t="shared" si="102"/>
        <v/>
      </c>
      <c r="G954" s="5" t="e">
        <f t="shared" si="103"/>
        <v>#N/A</v>
      </c>
    </row>
    <row r="955" spans="1:7" x14ac:dyDescent="0.25">
      <c r="A955" s="3" t="str">
        <f t="shared" si="104"/>
        <v/>
      </c>
      <c r="B955" s="3" t="str">
        <f t="shared" si="98"/>
        <v/>
      </c>
      <c r="C955" s="3" t="str">
        <f t="shared" si="99"/>
        <v/>
      </c>
      <c r="D955" s="5" t="str">
        <f t="shared" si="100"/>
        <v/>
      </c>
      <c r="E955" s="5" t="str">
        <f t="shared" si="101"/>
        <v/>
      </c>
      <c r="F955" s="5" t="str">
        <f t="shared" si="102"/>
        <v/>
      </c>
      <c r="G955" s="5" t="e">
        <f t="shared" si="103"/>
        <v>#N/A</v>
      </c>
    </row>
    <row r="956" spans="1:7" x14ac:dyDescent="0.25">
      <c r="A956" s="3" t="str">
        <f t="shared" si="104"/>
        <v/>
      </c>
      <c r="B956" s="3" t="str">
        <f t="shared" si="98"/>
        <v/>
      </c>
      <c r="C956" s="3" t="str">
        <f t="shared" si="99"/>
        <v/>
      </c>
      <c r="D956" s="5" t="str">
        <f t="shared" si="100"/>
        <v/>
      </c>
      <c r="E956" s="5" t="str">
        <f t="shared" si="101"/>
        <v/>
      </c>
      <c r="F956" s="5" t="str">
        <f t="shared" si="102"/>
        <v/>
      </c>
      <c r="G956" s="5" t="e">
        <f t="shared" si="103"/>
        <v>#N/A</v>
      </c>
    </row>
    <row r="957" spans="1:7" x14ac:dyDescent="0.25">
      <c r="A957" s="3" t="str">
        <f t="shared" si="104"/>
        <v/>
      </c>
      <c r="B957" s="3" t="str">
        <f t="shared" ref="B957:B1020" si="105">IF(INDEX(StartDateValues,ROW(A957))&gt;0,INDEX(StartDateValues,ROW(A957)),"")</f>
        <v/>
      </c>
      <c r="C957" s="3" t="str">
        <f t="shared" ref="C957:C1020" si="106">IF(A957="","",A957 - (WEEKDAY(A957)-1))</f>
        <v/>
      </c>
      <c r="D957" s="5" t="str">
        <f t="shared" ref="D957:D1020" si="107">IF(C957="", "",YEAR(C957))</f>
        <v/>
      </c>
      <c r="E957" s="5" t="str">
        <f t="shared" ref="E957:E1020" si="108">IF(C957="","",WEEKNUM(C957))</f>
        <v/>
      </c>
      <c r="F957" s="5" t="str">
        <f t="shared" ref="F957:F1020" si="109">IF(C957="","",D957&amp;"-"&amp;TEXT(E957,"00"))</f>
        <v/>
      </c>
      <c r="G957" s="5" t="e">
        <f t="shared" ref="G957:G1020" si="110">IF(OR(A957="",B957=""),NA(),MAX(0,IF(A957-B957=0,SameDayCycleTimeSettingValue,A957-B957)))</f>
        <v>#N/A</v>
      </c>
    </row>
    <row r="958" spans="1:7" x14ac:dyDescent="0.25">
      <c r="A958" s="3" t="str">
        <f t="shared" si="104"/>
        <v/>
      </c>
      <c r="B958" s="3" t="str">
        <f t="shared" si="105"/>
        <v/>
      </c>
      <c r="C958" s="3" t="str">
        <f t="shared" si="106"/>
        <v/>
      </c>
      <c r="D958" s="5" t="str">
        <f t="shared" si="107"/>
        <v/>
      </c>
      <c r="E958" s="5" t="str">
        <f t="shared" si="108"/>
        <v/>
      </c>
      <c r="F958" s="5" t="str">
        <f t="shared" si="109"/>
        <v/>
      </c>
      <c r="G958" s="5" t="e">
        <f t="shared" si="110"/>
        <v>#N/A</v>
      </c>
    </row>
    <row r="959" spans="1:7" x14ac:dyDescent="0.25">
      <c r="A959" s="3" t="str">
        <f t="shared" si="104"/>
        <v/>
      </c>
      <c r="B959" s="3" t="str">
        <f t="shared" si="105"/>
        <v/>
      </c>
      <c r="C959" s="3" t="str">
        <f t="shared" si="106"/>
        <v/>
      </c>
      <c r="D959" s="5" t="str">
        <f t="shared" si="107"/>
        <v/>
      </c>
      <c r="E959" s="5" t="str">
        <f t="shared" si="108"/>
        <v/>
      </c>
      <c r="F959" s="5" t="str">
        <f t="shared" si="109"/>
        <v/>
      </c>
      <c r="G959" s="5" t="e">
        <f t="shared" si="110"/>
        <v>#N/A</v>
      </c>
    </row>
    <row r="960" spans="1:7" x14ac:dyDescent="0.25">
      <c r="A960" s="3" t="str">
        <f t="shared" si="104"/>
        <v/>
      </c>
      <c r="B960" s="3" t="str">
        <f t="shared" si="105"/>
        <v/>
      </c>
      <c r="C960" s="3" t="str">
        <f t="shared" si="106"/>
        <v/>
      </c>
      <c r="D960" s="5" t="str">
        <f t="shared" si="107"/>
        <v/>
      </c>
      <c r="E960" s="5" t="str">
        <f t="shared" si="108"/>
        <v/>
      </c>
      <c r="F960" s="5" t="str">
        <f t="shared" si="109"/>
        <v/>
      </c>
      <c r="G960" s="5" t="e">
        <f t="shared" si="110"/>
        <v>#N/A</v>
      </c>
    </row>
    <row r="961" spans="1:7" x14ac:dyDescent="0.25">
      <c r="A961" s="3" t="str">
        <f t="shared" si="104"/>
        <v/>
      </c>
      <c r="B961" s="3" t="str">
        <f t="shared" si="105"/>
        <v/>
      </c>
      <c r="C961" s="3" t="str">
        <f t="shared" si="106"/>
        <v/>
      </c>
      <c r="D961" s="5" t="str">
        <f t="shared" si="107"/>
        <v/>
      </c>
      <c r="E961" s="5" t="str">
        <f t="shared" si="108"/>
        <v/>
      </c>
      <c r="F961" s="5" t="str">
        <f t="shared" si="109"/>
        <v/>
      </c>
      <c r="G961" s="5" t="e">
        <f t="shared" si="110"/>
        <v>#N/A</v>
      </c>
    </row>
    <row r="962" spans="1:7" x14ac:dyDescent="0.25">
      <c r="A962" s="3" t="str">
        <f t="shared" ref="A962:A1025" si="111">IF(INDEX(CompletedDateValues,ROW(A962))&gt;0,INDEX(CompletedDateValues,ROW(A962)),"")</f>
        <v/>
      </c>
      <c r="B962" s="3" t="str">
        <f t="shared" si="105"/>
        <v/>
      </c>
      <c r="C962" s="3" t="str">
        <f t="shared" si="106"/>
        <v/>
      </c>
      <c r="D962" s="5" t="str">
        <f t="shared" si="107"/>
        <v/>
      </c>
      <c r="E962" s="5" t="str">
        <f t="shared" si="108"/>
        <v/>
      </c>
      <c r="F962" s="5" t="str">
        <f t="shared" si="109"/>
        <v/>
      </c>
      <c r="G962" s="5" t="e">
        <f t="shared" si="110"/>
        <v>#N/A</v>
      </c>
    </row>
    <row r="963" spans="1:7" x14ac:dyDescent="0.25">
      <c r="A963" s="3" t="str">
        <f t="shared" si="111"/>
        <v/>
      </c>
      <c r="B963" s="3" t="str">
        <f t="shared" si="105"/>
        <v/>
      </c>
      <c r="C963" s="3" t="str">
        <f t="shared" si="106"/>
        <v/>
      </c>
      <c r="D963" s="5" t="str">
        <f t="shared" si="107"/>
        <v/>
      </c>
      <c r="E963" s="5" t="str">
        <f t="shared" si="108"/>
        <v/>
      </c>
      <c r="F963" s="5" t="str">
        <f t="shared" si="109"/>
        <v/>
      </c>
      <c r="G963" s="5" t="e">
        <f t="shared" si="110"/>
        <v>#N/A</v>
      </c>
    </row>
    <row r="964" spans="1:7" x14ac:dyDescent="0.25">
      <c r="A964" s="3" t="str">
        <f t="shared" si="111"/>
        <v/>
      </c>
      <c r="B964" s="3" t="str">
        <f t="shared" si="105"/>
        <v/>
      </c>
      <c r="C964" s="3" t="str">
        <f t="shared" si="106"/>
        <v/>
      </c>
      <c r="D964" s="5" t="str">
        <f t="shared" si="107"/>
        <v/>
      </c>
      <c r="E964" s="5" t="str">
        <f t="shared" si="108"/>
        <v/>
      </c>
      <c r="F964" s="5" t="str">
        <f t="shared" si="109"/>
        <v/>
      </c>
      <c r="G964" s="5" t="e">
        <f t="shared" si="110"/>
        <v>#N/A</v>
      </c>
    </row>
    <row r="965" spans="1:7" x14ac:dyDescent="0.25">
      <c r="A965" s="3" t="str">
        <f t="shared" si="111"/>
        <v/>
      </c>
      <c r="B965" s="3" t="str">
        <f t="shared" si="105"/>
        <v/>
      </c>
      <c r="C965" s="3" t="str">
        <f t="shared" si="106"/>
        <v/>
      </c>
      <c r="D965" s="5" t="str">
        <f t="shared" si="107"/>
        <v/>
      </c>
      <c r="E965" s="5" t="str">
        <f t="shared" si="108"/>
        <v/>
      </c>
      <c r="F965" s="5" t="str">
        <f t="shared" si="109"/>
        <v/>
      </c>
      <c r="G965" s="5" t="e">
        <f t="shared" si="110"/>
        <v>#N/A</v>
      </c>
    </row>
    <row r="966" spans="1:7" x14ac:dyDescent="0.25">
      <c r="A966" s="3" t="str">
        <f t="shared" si="111"/>
        <v/>
      </c>
      <c r="B966" s="3" t="str">
        <f t="shared" si="105"/>
        <v/>
      </c>
      <c r="C966" s="3" t="str">
        <f t="shared" si="106"/>
        <v/>
      </c>
      <c r="D966" s="5" t="str">
        <f t="shared" si="107"/>
        <v/>
      </c>
      <c r="E966" s="5" t="str">
        <f t="shared" si="108"/>
        <v/>
      </c>
      <c r="F966" s="5" t="str">
        <f t="shared" si="109"/>
        <v/>
      </c>
      <c r="G966" s="5" t="e">
        <f t="shared" si="110"/>
        <v>#N/A</v>
      </c>
    </row>
    <row r="967" spans="1:7" x14ac:dyDescent="0.25">
      <c r="A967" s="3" t="str">
        <f t="shared" si="111"/>
        <v/>
      </c>
      <c r="B967" s="3" t="str">
        <f t="shared" si="105"/>
        <v/>
      </c>
      <c r="C967" s="3" t="str">
        <f t="shared" si="106"/>
        <v/>
      </c>
      <c r="D967" s="5" t="str">
        <f t="shared" si="107"/>
        <v/>
      </c>
      <c r="E967" s="5" t="str">
        <f t="shared" si="108"/>
        <v/>
      </c>
      <c r="F967" s="5" t="str">
        <f t="shared" si="109"/>
        <v/>
      </c>
      <c r="G967" s="5" t="e">
        <f t="shared" si="110"/>
        <v>#N/A</v>
      </c>
    </row>
    <row r="968" spans="1:7" x14ac:dyDescent="0.25">
      <c r="A968" s="3" t="str">
        <f t="shared" si="111"/>
        <v/>
      </c>
      <c r="B968" s="3" t="str">
        <f t="shared" si="105"/>
        <v/>
      </c>
      <c r="C968" s="3" t="str">
        <f t="shared" si="106"/>
        <v/>
      </c>
      <c r="D968" s="5" t="str">
        <f t="shared" si="107"/>
        <v/>
      </c>
      <c r="E968" s="5" t="str">
        <f t="shared" si="108"/>
        <v/>
      </c>
      <c r="F968" s="5" t="str">
        <f t="shared" si="109"/>
        <v/>
      </c>
      <c r="G968" s="5" t="e">
        <f t="shared" si="110"/>
        <v>#N/A</v>
      </c>
    </row>
    <row r="969" spans="1:7" x14ac:dyDescent="0.25">
      <c r="A969" s="3" t="str">
        <f t="shared" si="111"/>
        <v/>
      </c>
      <c r="B969" s="3" t="str">
        <f t="shared" si="105"/>
        <v/>
      </c>
      <c r="C969" s="3" t="str">
        <f t="shared" si="106"/>
        <v/>
      </c>
      <c r="D969" s="5" t="str">
        <f t="shared" si="107"/>
        <v/>
      </c>
      <c r="E969" s="5" t="str">
        <f t="shared" si="108"/>
        <v/>
      </c>
      <c r="F969" s="5" t="str">
        <f t="shared" si="109"/>
        <v/>
      </c>
      <c r="G969" s="5" t="e">
        <f t="shared" si="110"/>
        <v>#N/A</v>
      </c>
    </row>
    <row r="970" spans="1:7" x14ac:dyDescent="0.25">
      <c r="A970" s="3" t="str">
        <f t="shared" si="111"/>
        <v/>
      </c>
      <c r="B970" s="3" t="str">
        <f t="shared" si="105"/>
        <v/>
      </c>
      <c r="C970" s="3" t="str">
        <f t="shared" si="106"/>
        <v/>
      </c>
      <c r="D970" s="5" t="str">
        <f t="shared" si="107"/>
        <v/>
      </c>
      <c r="E970" s="5" t="str">
        <f t="shared" si="108"/>
        <v/>
      </c>
      <c r="F970" s="5" t="str">
        <f t="shared" si="109"/>
        <v/>
      </c>
      <c r="G970" s="5" t="e">
        <f t="shared" si="110"/>
        <v>#N/A</v>
      </c>
    </row>
    <row r="971" spans="1:7" x14ac:dyDescent="0.25">
      <c r="A971" s="3" t="str">
        <f t="shared" si="111"/>
        <v/>
      </c>
      <c r="B971" s="3" t="str">
        <f t="shared" si="105"/>
        <v/>
      </c>
      <c r="C971" s="3" t="str">
        <f t="shared" si="106"/>
        <v/>
      </c>
      <c r="D971" s="5" t="str">
        <f t="shared" si="107"/>
        <v/>
      </c>
      <c r="E971" s="5" t="str">
        <f t="shared" si="108"/>
        <v/>
      </c>
      <c r="F971" s="5" t="str">
        <f t="shared" si="109"/>
        <v/>
      </c>
      <c r="G971" s="5" t="e">
        <f t="shared" si="110"/>
        <v>#N/A</v>
      </c>
    </row>
    <row r="972" spans="1:7" x14ac:dyDescent="0.25">
      <c r="A972" s="3" t="str">
        <f t="shared" si="111"/>
        <v/>
      </c>
      <c r="B972" s="3" t="str">
        <f t="shared" si="105"/>
        <v/>
      </c>
      <c r="C972" s="3" t="str">
        <f t="shared" si="106"/>
        <v/>
      </c>
      <c r="D972" s="5" t="str">
        <f t="shared" si="107"/>
        <v/>
      </c>
      <c r="E972" s="5" t="str">
        <f t="shared" si="108"/>
        <v/>
      </c>
      <c r="F972" s="5" t="str">
        <f t="shared" si="109"/>
        <v/>
      </c>
      <c r="G972" s="5" t="e">
        <f t="shared" si="110"/>
        <v>#N/A</v>
      </c>
    </row>
    <row r="973" spans="1:7" x14ac:dyDescent="0.25">
      <c r="A973" s="3" t="str">
        <f t="shared" si="111"/>
        <v/>
      </c>
      <c r="B973" s="3" t="str">
        <f t="shared" si="105"/>
        <v/>
      </c>
      <c r="C973" s="3" t="str">
        <f t="shared" si="106"/>
        <v/>
      </c>
      <c r="D973" s="5" t="str">
        <f t="shared" si="107"/>
        <v/>
      </c>
      <c r="E973" s="5" t="str">
        <f t="shared" si="108"/>
        <v/>
      </c>
      <c r="F973" s="5" t="str">
        <f t="shared" si="109"/>
        <v/>
      </c>
      <c r="G973" s="5" t="e">
        <f t="shared" si="110"/>
        <v>#N/A</v>
      </c>
    </row>
    <row r="974" spans="1:7" x14ac:dyDescent="0.25">
      <c r="A974" s="3" t="str">
        <f t="shared" si="111"/>
        <v/>
      </c>
      <c r="B974" s="3" t="str">
        <f t="shared" si="105"/>
        <v/>
      </c>
      <c r="C974" s="3" t="str">
        <f t="shared" si="106"/>
        <v/>
      </c>
      <c r="D974" s="5" t="str">
        <f t="shared" si="107"/>
        <v/>
      </c>
      <c r="E974" s="5" t="str">
        <f t="shared" si="108"/>
        <v/>
      </c>
      <c r="F974" s="5" t="str">
        <f t="shared" si="109"/>
        <v/>
      </c>
      <c r="G974" s="5" t="e">
        <f t="shared" si="110"/>
        <v>#N/A</v>
      </c>
    </row>
    <row r="975" spans="1:7" x14ac:dyDescent="0.25">
      <c r="A975" s="3" t="str">
        <f t="shared" si="111"/>
        <v/>
      </c>
      <c r="B975" s="3" t="str">
        <f t="shared" si="105"/>
        <v/>
      </c>
      <c r="C975" s="3" t="str">
        <f t="shared" si="106"/>
        <v/>
      </c>
      <c r="D975" s="5" t="str">
        <f t="shared" si="107"/>
        <v/>
      </c>
      <c r="E975" s="5" t="str">
        <f t="shared" si="108"/>
        <v/>
      </c>
      <c r="F975" s="5" t="str">
        <f t="shared" si="109"/>
        <v/>
      </c>
      <c r="G975" s="5" t="e">
        <f t="shared" si="110"/>
        <v>#N/A</v>
      </c>
    </row>
    <row r="976" spans="1:7" x14ac:dyDescent="0.25">
      <c r="A976" s="3" t="str">
        <f t="shared" si="111"/>
        <v/>
      </c>
      <c r="B976" s="3" t="str">
        <f t="shared" si="105"/>
        <v/>
      </c>
      <c r="C976" s="3" t="str">
        <f t="shared" si="106"/>
        <v/>
      </c>
      <c r="D976" s="5" t="str">
        <f t="shared" si="107"/>
        <v/>
      </c>
      <c r="E976" s="5" t="str">
        <f t="shared" si="108"/>
        <v/>
      </c>
      <c r="F976" s="5" t="str">
        <f t="shared" si="109"/>
        <v/>
      </c>
      <c r="G976" s="5" t="e">
        <f t="shared" si="110"/>
        <v>#N/A</v>
      </c>
    </row>
    <row r="977" spans="1:7" x14ac:dyDescent="0.25">
      <c r="A977" s="3" t="str">
        <f t="shared" si="111"/>
        <v/>
      </c>
      <c r="B977" s="3" t="str">
        <f t="shared" si="105"/>
        <v/>
      </c>
      <c r="C977" s="3" t="str">
        <f t="shared" si="106"/>
        <v/>
      </c>
      <c r="D977" s="5" t="str">
        <f t="shared" si="107"/>
        <v/>
      </c>
      <c r="E977" s="5" t="str">
        <f t="shared" si="108"/>
        <v/>
      </c>
      <c r="F977" s="5" t="str">
        <f t="shared" si="109"/>
        <v/>
      </c>
      <c r="G977" s="5" t="e">
        <f t="shared" si="110"/>
        <v>#N/A</v>
      </c>
    </row>
    <row r="978" spans="1:7" x14ac:dyDescent="0.25">
      <c r="A978" s="3" t="str">
        <f t="shared" si="111"/>
        <v/>
      </c>
      <c r="B978" s="3" t="str">
        <f t="shared" si="105"/>
        <v/>
      </c>
      <c r="C978" s="3" t="str">
        <f t="shared" si="106"/>
        <v/>
      </c>
      <c r="D978" s="5" t="str">
        <f t="shared" si="107"/>
        <v/>
      </c>
      <c r="E978" s="5" t="str">
        <f t="shared" si="108"/>
        <v/>
      </c>
      <c r="F978" s="5" t="str">
        <f t="shared" si="109"/>
        <v/>
      </c>
      <c r="G978" s="5" t="e">
        <f t="shared" si="110"/>
        <v>#N/A</v>
      </c>
    </row>
    <row r="979" spans="1:7" x14ac:dyDescent="0.25">
      <c r="A979" s="3" t="str">
        <f t="shared" si="111"/>
        <v/>
      </c>
      <c r="B979" s="3" t="str">
        <f t="shared" si="105"/>
        <v/>
      </c>
      <c r="C979" s="3" t="str">
        <f t="shared" si="106"/>
        <v/>
      </c>
      <c r="D979" s="5" t="str">
        <f t="shared" si="107"/>
        <v/>
      </c>
      <c r="E979" s="5" t="str">
        <f t="shared" si="108"/>
        <v/>
      </c>
      <c r="F979" s="5" t="str">
        <f t="shared" si="109"/>
        <v/>
      </c>
      <c r="G979" s="5" t="e">
        <f t="shared" si="110"/>
        <v>#N/A</v>
      </c>
    </row>
    <row r="980" spans="1:7" x14ac:dyDescent="0.25">
      <c r="A980" s="3" t="str">
        <f t="shared" si="111"/>
        <v/>
      </c>
      <c r="B980" s="3" t="str">
        <f t="shared" si="105"/>
        <v/>
      </c>
      <c r="C980" s="3" t="str">
        <f t="shared" si="106"/>
        <v/>
      </c>
      <c r="D980" s="5" t="str">
        <f t="shared" si="107"/>
        <v/>
      </c>
      <c r="E980" s="5" t="str">
        <f t="shared" si="108"/>
        <v/>
      </c>
      <c r="F980" s="5" t="str">
        <f t="shared" si="109"/>
        <v/>
      </c>
      <c r="G980" s="5" t="e">
        <f t="shared" si="110"/>
        <v>#N/A</v>
      </c>
    </row>
    <row r="981" spans="1:7" x14ac:dyDescent="0.25">
      <c r="A981" s="3" t="str">
        <f t="shared" si="111"/>
        <v/>
      </c>
      <c r="B981" s="3" t="str">
        <f t="shared" si="105"/>
        <v/>
      </c>
      <c r="C981" s="3" t="str">
        <f t="shared" si="106"/>
        <v/>
      </c>
      <c r="D981" s="5" t="str">
        <f t="shared" si="107"/>
        <v/>
      </c>
      <c r="E981" s="5" t="str">
        <f t="shared" si="108"/>
        <v/>
      </c>
      <c r="F981" s="5" t="str">
        <f t="shared" si="109"/>
        <v/>
      </c>
      <c r="G981" s="5" t="e">
        <f t="shared" si="110"/>
        <v>#N/A</v>
      </c>
    </row>
    <row r="982" spans="1:7" x14ac:dyDescent="0.25">
      <c r="A982" s="3" t="str">
        <f t="shared" si="111"/>
        <v/>
      </c>
      <c r="B982" s="3" t="str">
        <f t="shared" si="105"/>
        <v/>
      </c>
      <c r="C982" s="3" t="str">
        <f t="shared" si="106"/>
        <v/>
      </c>
      <c r="D982" s="5" t="str">
        <f t="shared" si="107"/>
        <v/>
      </c>
      <c r="E982" s="5" t="str">
        <f t="shared" si="108"/>
        <v/>
      </c>
      <c r="F982" s="5" t="str">
        <f t="shared" si="109"/>
        <v/>
      </c>
      <c r="G982" s="5" t="e">
        <f t="shared" si="110"/>
        <v>#N/A</v>
      </c>
    </row>
    <row r="983" spans="1:7" x14ac:dyDescent="0.25">
      <c r="A983" s="3" t="str">
        <f t="shared" si="111"/>
        <v/>
      </c>
      <c r="B983" s="3" t="str">
        <f t="shared" si="105"/>
        <v/>
      </c>
      <c r="C983" s="3" t="str">
        <f t="shared" si="106"/>
        <v/>
      </c>
      <c r="D983" s="5" t="str">
        <f t="shared" si="107"/>
        <v/>
      </c>
      <c r="E983" s="5" t="str">
        <f t="shared" si="108"/>
        <v/>
      </c>
      <c r="F983" s="5" t="str">
        <f t="shared" si="109"/>
        <v/>
      </c>
      <c r="G983" s="5" t="e">
        <f t="shared" si="110"/>
        <v>#N/A</v>
      </c>
    </row>
    <row r="984" spans="1:7" x14ac:dyDescent="0.25">
      <c r="A984" s="3" t="str">
        <f t="shared" si="111"/>
        <v/>
      </c>
      <c r="B984" s="3" t="str">
        <f t="shared" si="105"/>
        <v/>
      </c>
      <c r="C984" s="3" t="str">
        <f t="shared" si="106"/>
        <v/>
      </c>
      <c r="D984" s="5" t="str">
        <f t="shared" si="107"/>
        <v/>
      </c>
      <c r="E984" s="5" t="str">
        <f t="shared" si="108"/>
        <v/>
      </c>
      <c r="F984" s="5" t="str">
        <f t="shared" si="109"/>
        <v/>
      </c>
      <c r="G984" s="5" t="e">
        <f t="shared" si="110"/>
        <v>#N/A</v>
      </c>
    </row>
    <row r="985" spans="1:7" x14ac:dyDescent="0.25">
      <c r="A985" s="3" t="str">
        <f t="shared" si="111"/>
        <v/>
      </c>
      <c r="B985" s="3" t="str">
        <f t="shared" si="105"/>
        <v/>
      </c>
      <c r="C985" s="3" t="str">
        <f t="shared" si="106"/>
        <v/>
      </c>
      <c r="D985" s="5" t="str">
        <f t="shared" si="107"/>
        <v/>
      </c>
      <c r="E985" s="5" t="str">
        <f t="shared" si="108"/>
        <v/>
      </c>
      <c r="F985" s="5" t="str">
        <f t="shared" si="109"/>
        <v/>
      </c>
      <c r="G985" s="5" t="e">
        <f t="shared" si="110"/>
        <v>#N/A</v>
      </c>
    </row>
    <row r="986" spans="1:7" x14ac:dyDescent="0.25">
      <c r="A986" s="3" t="str">
        <f t="shared" si="111"/>
        <v/>
      </c>
      <c r="B986" s="3" t="str">
        <f t="shared" si="105"/>
        <v/>
      </c>
      <c r="C986" s="3" t="str">
        <f t="shared" si="106"/>
        <v/>
      </c>
      <c r="D986" s="5" t="str">
        <f t="shared" si="107"/>
        <v/>
      </c>
      <c r="E986" s="5" t="str">
        <f t="shared" si="108"/>
        <v/>
      </c>
      <c r="F986" s="5" t="str">
        <f t="shared" si="109"/>
        <v/>
      </c>
      <c r="G986" s="5" t="e">
        <f t="shared" si="110"/>
        <v>#N/A</v>
      </c>
    </row>
    <row r="987" spans="1:7" x14ac:dyDescent="0.25">
      <c r="A987" s="3" t="str">
        <f t="shared" si="111"/>
        <v/>
      </c>
      <c r="B987" s="3" t="str">
        <f t="shared" si="105"/>
        <v/>
      </c>
      <c r="C987" s="3" t="str">
        <f t="shared" si="106"/>
        <v/>
      </c>
      <c r="D987" s="5" t="str">
        <f t="shared" si="107"/>
        <v/>
      </c>
      <c r="E987" s="5" t="str">
        <f t="shared" si="108"/>
        <v/>
      </c>
      <c r="F987" s="5" t="str">
        <f t="shared" si="109"/>
        <v/>
      </c>
      <c r="G987" s="5" t="e">
        <f t="shared" si="110"/>
        <v>#N/A</v>
      </c>
    </row>
    <row r="988" spans="1:7" x14ac:dyDescent="0.25">
      <c r="A988" s="3" t="str">
        <f t="shared" si="111"/>
        <v/>
      </c>
      <c r="B988" s="3" t="str">
        <f t="shared" si="105"/>
        <v/>
      </c>
      <c r="C988" s="3" t="str">
        <f t="shared" si="106"/>
        <v/>
      </c>
      <c r="D988" s="5" t="str">
        <f t="shared" si="107"/>
        <v/>
      </c>
      <c r="E988" s="5" t="str">
        <f t="shared" si="108"/>
        <v/>
      </c>
      <c r="F988" s="5" t="str">
        <f t="shared" si="109"/>
        <v/>
      </c>
      <c r="G988" s="5" t="e">
        <f t="shared" si="110"/>
        <v>#N/A</v>
      </c>
    </row>
    <row r="989" spans="1:7" x14ac:dyDescent="0.25">
      <c r="A989" s="3" t="str">
        <f t="shared" si="111"/>
        <v/>
      </c>
      <c r="B989" s="3" t="str">
        <f t="shared" si="105"/>
        <v/>
      </c>
      <c r="C989" s="3" t="str">
        <f t="shared" si="106"/>
        <v/>
      </c>
      <c r="D989" s="5" t="str">
        <f t="shared" si="107"/>
        <v/>
      </c>
      <c r="E989" s="5" t="str">
        <f t="shared" si="108"/>
        <v/>
      </c>
      <c r="F989" s="5" t="str">
        <f t="shared" si="109"/>
        <v/>
      </c>
      <c r="G989" s="5" t="e">
        <f t="shared" si="110"/>
        <v>#N/A</v>
      </c>
    </row>
    <row r="990" spans="1:7" x14ac:dyDescent="0.25">
      <c r="A990" s="3" t="str">
        <f t="shared" si="111"/>
        <v/>
      </c>
      <c r="B990" s="3" t="str">
        <f t="shared" si="105"/>
        <v/>
      </c>
      <c r="C990" s="3" t="str">
        <f t="shared" si="106"/>
        <v/>
      </c>
      <c r="D990" s="5" t="str">
        <f t="shared" si="107"/>
        <v/>
      </c>
      <c r="E990" s="5" t="str">
        <f t="shared" si="108"/>
        <v/>
      </c>
      <c r="F990" s="5" t="str">
        <f t="shared" si="109"/>
        <v/>
      </c>
      <c r="G990" s="5" t="e">
        <f t="shared" si="110"/>
        <v>#N/A</v>
      </c>
    </row>
    <row r="991" spans="1:7" x14ac:dyDescent="0.25">
      <c r="A991" s="3" t="str">
        <f t="shared" si="111"/>
        <v/>
      </c>
      <c r="B991" s="3" t="str">
        <f t="shared" si="105"/>
        <v/>
      </c>
      <c r="C991" s="3" t="str">
        <f t="shared" si="106"/>
        <v/>
      </c>
      <c r="D991" s="5" t="str">
        <f t="shared" si="107"/>
        <v/>
      </c>
      <c r="E991" s="5" t="str">
        <f t="shared" si="108"/>
        <v/>
      </c>
      <c r="F991" s="5" t="str">
        <f t="shared" si="109"/>
        <v/>
      </c>
      <c r="G991" s="5" t="e">
        <f t="shared" si="110"/>
        <v>#N/A</v>
      </c>
    </row>
    <row r="992" spans="1:7" x14ac:dyDescent="0.25">
      <c r="A992" s="3" t="str">
        <f t="shared" si="111"/>
        <v/>
      </c>
      <c r="B992" s="3" t="str">
        <f t="shared" si="105"/>
        <v/>
      </c>
      <c r="C992" s="3" t="str">
        <f t="shared" si="106"/>
        <v/>
      </c>
      <c r="D992" s="5" t="str">
        <f t="shared" si="107"/>
        <v/>
      </c>
      <c r="E992" s="5" t="str">
        <f t="shared" si="108"/>
        <v/>
      </c>
      <c r="F992" s="5" t="str">
        <f t="shared" si="109"/>
        <v/>
      </c>
      <c r="G992" s="5" t="e">
        <f t="shared" si="110"/>
        <v>#N/A</v>
      </c>
    </row>
    <row r="993" spans="1:7" x14ac:dyDescent="0.25">
      <c r="A993" s="3" t="str">
        <f t="shared" si="111"/>
        <v/>
      </c>
      <c r="B993" s="3" t="str">
        <f t="shared" si="105"/>
        <v/>
      </c>
      <c r="C993" s="3" t="str">
        <f t="shared" si="106"/>
        <v/>
      </c>
      <c r="D993" s="5" t="str">
        <f t="shared" si="107"/>
        <v/>
      </c>
      <c r="E993" s="5" t="str">
        <f t="shared" si="108"/>
        <v/>
      </c>
      <c r="F993" s="5" t="str">
        <f t="shared" si="109"/>
        <v/>
      </c>
      <c r="G993" s="5" t="e">
        <f t="shared" si="110"/>
        <v>#N/A</v>
      </c>
    </row>
    <row r="994" spans="1:7" x14ac:dyDescent="0.25">
      <c r="A994" s="3" t="str">
        <f t="shared" si="111"/>
        <v/>
      </c>
      <c r="B994" s="3" t="str">
        <f t="shared" si="105"/>
        <v/>
      </c>
      <c r="C994" s="3" t="str">
        <f t="shared" si="106"/>
        <v/>
      </c>
      <c r="D994" s="5" t="str">
        <f t="shared" si="107"/>
        <v/>
      </c>
      <c r="E994" s="5" t="str">
        <f t="shared" si="108"/>
        <v/>
      </c>
      <c r="F994" s="5" t="str">
        <f t="shared" si="109"/>
        <v/>
      </c>
      <c r="G994" s="5" t="e">
        <f t="shared" si="110"/>
        <v>#N/A</v>
      </c>
    </row>
    <row r="995" spans="1:7" x14ac:dyDescent="0.25">
      <c r="A995" s="3" t="str">
        <f t="shared" si="111"/>
        <v/>
      </c>
      <c r="B995" s="3" t="str">
        <f t="shared" si="105"/>
        <v/>
      </c>
      <c r="C995" s="3" t="str">
        <f t="shared" si="106"/>
        <v/>
      </c>
      <c r="D995" s="5" t="str">
        <f t="shared" si="107"/>
        <v/>
      </c>
      <c r="E995" s="5" t="str">
        <f t="shared" si="108"/>
        <v/>
      </c>
      <c r="F995" s="5" t="str">
        <f t="shared" si="109"/>
        <v/>
      </c>
      <c r="G995" s="5" t="e">
        <f t="shared" si="110"/>
        <v>#N/A</v>
      </c>
    </row>
    <row r="996" spans="1:7" x14ac:dyDescent="0.25">
      <c r="A996" s="3" t="str">
        <f t="shared" si="111"/>
        <v/>
      </c>
      <c r="B996" s="3" t="str">
        <f t="shared" si="105"/>
        <v/>
      </c>
      <c r="C996" s="3" t="str">
        <f t="shared" si="106"/>
        <v/>
      </c>
      <c r="D996" s="5" t="str">
        <f t="shared" si="107"/>
        <v/>
      </c>
      <c r="E996" s="5" t="str">
        <f t="shared" si="108"/>
        <v/>
      </c>
      <c r="F996" s="5" t="str">
        <f t="shared" si="109"/>
        <v/>
      </c>
      <c r="G996" s="5" t="e">
        <f t="shared" si="110"/>
        <v>#N/A</v>
      </c>
    </row>
    <row r="997" spans="1:7" x14ac:dyDescent="0.25">
      <c r="A997" s="3" t="str">
        <f t="shared" si="111"/>
        <v/>
      </c>
      <c r="B997" s="3" t="str">
        <f t="shared" si="105"/>
        <v/>
      </c>
      <c r="C997" s="3" t="str">
        <f t="shared" si="106"/>
        <v/>
      </c>
      <c r="D997" s="5" t="str">
        <f t="shared" si="107"/>
        <v/>
      </c>
      <c r="E997" s="5" t="str">
        <f t="shared" si="108"/>
        <v/>
      </c>
      <c r="F997" s="5" t="str">
        <f t="shared" si="109"/>
        <v/>
      </c>
      <c r="G997" s="5" t="e">
        <f t="shared" si="110"/>
        <v>#N/A</v>
      </c>
    </row>
    <row r="998" spans="1:7" x14ac:dyDescent="0.25">
      <c r="A998" s="3" t="str">
        <f t="shared" si="111"/>
        <v/>
      </c>
      <c r="B998" s="3" t="str">
        <f t="shared" si="105"/>
        <v/>
      </c>
      <c r="C998" s="3" t="str">
        <f t="shared" si="106"/>
        <v/>
      </c>
      <c r="D998" s="5" t="str">
        <f t="shared" si="107"/>
        <v/>
      </c>
      <c r="E998" s="5" t="str">
        <f t="shared" si="108"/>
        <v/>
      </c>
      <c r="F998" s="5" t="str">
        <f t="shared" si="109"/>
        <v/>
      </c>
      <c r="G998" s="5" t="e">
        <f t="shared" si="110"/>
        <v>#N/A</v>
      </c>
    </row>
    <row r="999" spans="1:7" x14ac:dyDescent="0.25">
      <c r="A999" s="3" t="str">
        <f t="shared" si="111"/>
        <v/>
      </c>
      <c r="B999" s="3" t="str">
        <f t="shared" si="105"/>
        <v/>
      </c>
      <c r="C999" s="3" t="str">
        <f t="shared" si="106"/>
        <v/>
      </c>
      <c r="D999" s="5" t="str">
        <f t="shared" si="107"/>
        <v/>
      </c>
      <c r="E999" s="5" t="str">
        <f t="shared" si="108"/>
        <v/>
      </c>
      <c r="F999" s="5" t="str">
        <f t="shared" si="109"/>
        <v/>
      </c>
      <c r="G999" s="5" t="e">
        <f t="shared" si="110"/>
        <v>#N/A</v>
      </c>
    </row>
    <row r="1000" spans="1:7" x14ac:dyDescent="0.25">
      <c r="A1000" s="3" t="str">
        <f t="shared" si="111"/>
        <v/>
      </c>
      <c r="B1000" s="3" t="str">
        <f t="shared" si="105"/>
        <v/>
      </c>
      <c r="C1000" s="3" t="str">
        <f t="shared" si="106"/>
        <v/>
      </c>
      <c r="D1000" s="5" t="str">
        <f t="shared" si="107"/>
        <v/>
      </c>
      <c r="E1000" s="5" t="str">
        <f t="shared" si="108"/>
        <v/>
      </c>
      <c r="F1000" s="5" t="str">
        <f t="shared" si="109"/>
        <v/>
      </c>
      <c r="G1000" s="5" t="e">
        <f t="shared" si="110"/>
        <v>#N/A</v>
      </c>
    </row>
    <row r="1001" spans="1:7" x14ac:dyDescent="0.25">
      <c r="A1001" s="3" t="str">
        <f t="shared" si="111"/>
        <v/>
      </c>
      <c r="B1001" s="3" t="str">
        <f t="shared" si="105"/>
        <v/>
      </c>
      <c r="C1001" s="3" t="str">
        <f t="shared" si="106"/>
        <v/>
      </c>
      <c r="D1001" s="5" t="str">
        <f t="shared" si="107"/>
        <v/>
      </c>
      <c r="E1001" s="5" t="str">
        <f t="shared" si="108"/>
        <v/>
      </c>
      <c r="F1001" s="5" t="str">
        <f t="shared" si="109"/>
        <v/>
      </c>
      <c r="G1001" s="5" t="e">
        <f t="shared" si="110"/>
        <v>#N/A</v>
      </c>
    </row>
    <row r="1002" spans="1:7" x14ac:dyDescent="0.25">
      <c r="A1002" s="3" t="str">
        <f t="shared" si="111"/>
        <v/>
      </c>
      <c r="B1002" s="3" t="str">
        <f t="shared" si="105"/>
        <v/>
      </c>
      <c r="C1002" s="3" t="str">
        <f t="shared" si="106"/>
        <v/>
      </c>
      <c r="D1002" s="5" t="str">
        <f t="shared" si="107"/>
        <v/>
      </c>
      <c r="E1002" s="5" t="str">
        <f t="shared" si="108"/>
        <v/>
      </c>
      <c r="F1002" s="5" t="str">
        <f t="shared" si="109"/>
        <v/>
      </c>
      <c r="G1002" s="5" t="e">
        <f t="shared" si="110"/>
        <v>#N/A</v>
      </c>
    </row>
    <row r="1003" spans="1:7" x14ac:dyDescent="0.25">
      <c r="A1003" s="3" t="str">
        <f t="shared" si="111"/>
        <v/>
      </c>
      <c r="B1003" s="3" t="str">
        <f t="shared" si="105"/>
        <v/>
      </c>
      <c r="C1003" s="3" t="str">
        <f t="shared" si="106"/>
        <v/>
      </c>
      <c r="D1003" s="5" t="str">
        <f t="shared" si="107"/>
        <v/>
      </c>
      <c r="E1003" s="5" t="str">
        <f t="shared" si="108"/>
        <v/>
      </c>
      <c r="F1003" s="5" t="str">
        <f t="shared" si="109"/>
        <v/>
      </c>
      <c r="G1003" s="5" t="e">
        <f t="shared" si="110"/>
        <v>#N/A</v>
      </c>
    </row>
    <row r="1004" spans="1:7" x14ac:dyDescent="0.25">
      <c r="A1004" s="3" t="str">
        <f t="shared" si="111"/>
        <v/>
      </c>
      <c r="B1004" s="3" t="str">
        <f t="shared" si="105"/>
        <v/>
      </c>
      <c r="C1004" s="3" t="str">
        <f t="shared" si="106"/>
        <v/>
      </c>
      <c r="D1004" s="5" t="str">
        <f t="shared" si="107"/>
        <v/>
      </c>
      <c r="E1004" s="5" t="str">
        <f t="shared" si="108"/>
        <v/>
      </c>
      <c r="F1004" s="5" t="str">
        <f t="shared" si="109"/>
        <v/>
      </c>
      <c r="G1004" s="5" t="e">
        <f t="shared" si="110"/>
        <v>#N/A</v>
      </c>
    </row>
    <row r="1005" spans="1:7" x14ac:dyDescent="0.25">
      <c r="A1005" s="3" t="str">
        <f t="shared" si="111"/>
        <v/>
      </c>
      <c r="B1005" s="3" t="str">
        <f t="shared" si="105"/>
        <v/>
      </c>
      <c r="C1005" s="3" t="str">
        <f t="shared" si="106"/>
        <v/>
      </c>
      <c r="D1005" s="5" t="str">
        <f t="shared" si="107"/>
        <v/>
      </c>
      <c r="E1005" s="5" t="str">
        <f t="shared" si="108"/>
        <v/>
      </c>
      <c r="F1005" s="5" t="str">
        <f t="shared" si="109"/>
        <v/>
      </c>
      <c r="G1005" s="5" t="e">
        <f t="shared" si="110"/>
        <v>#N/A</v>
      </c>
    </row>
    <row r="1006" spans="1:7" x14ac:dyDescent="0.25">
      <c r="A1006" s="3" t="str">
        <f t="shared" si="111"/>
        <v/>
      </c>
      <c r="B1006" s="3" t="str">
        <f t="shared" si="105"/>
        <v/>
      </c>
      <c r="C1006" s="3" t="str">
        <f t="shared" si="106"/>
        <v/>
      </c>
      <c r="D1006" s="5" t="str">
        <f t="shared" si="107"/>
        <v/>
      </c>
      <c r="E1006" s="5" t="str">
        <f t="shared" si="108"/>
        <v/>
      </c>
      <c r="F1006" s="5" t="str">
        <f t="shared" si="109"/>
        <v/>
      </c>
      <c r="G1006" s="5" t="e">
        <f t="shared" si="110"/>
        <v>#N/A</v>
      </c>
    </row>
    <row r="1007" spans="1:7" x14ac:dyDescent="0.25">
      <c r="A1007" s="3" t="str">
        <f t="shared" si="111"/>
        <v/>
      </c>
      <c r="B1007" s="3" t="str">
        <f t="shared" si="105"/>
        <v/>
      </c>
      <c r="C1007" s="3" t="str">
        <f t="shared" si="106"/>
        <v/>
      </c>
      <c r="D1007" s="5" t="str">
        <f t="shared" si="107"/>
        <v/>
      </c>
      <c r="E1007" s="5" t="str">
        <f t="shared" si="108"/>
        <v/>
      </c>
      <c r="F1007" s="5" t="str">
        <f t="shared" si="109"/>
        <v/>
      </c>
      <c r="G1007" s="5" t="e">
        <f t="shared" si="110"/>
        <v>#N/A</v>
      </c>
    </row>
    <row r="1008" spans="1:7" x14ac:dyDescent="0.25">
      <c r="A1008" s="3" t="str">
        <f t="shared" si="111"/>
        <v/>
      </c>
      <c r="B1008" s="3" t="str">
        <f t="shared" si="105"/>
        <v/>
      </c>
      <c r="C1008" s="3" t="str">
        <f t="shared" si="106"/>
        <v/>
      </c>
      <c r="D1008" s="5" t="str">
        <f t="shared" si="107"/>
        <v/>
      </c>
      <c r="E1008" s="5" t="str">
        <f t="shared" si="108"/>
        <v/>
      </c>
      <c r="F1008" s="5" t="str">
        <f t="shared" si="109"/>
        <v/>
      </c>
      <c r="G1008" s="5" t="e">
        <f t="shared" si="110"/>
        <v>#N/A</v>
      </c>
    </row>
    <row r="1009" spans="1:7" x14ac:dyDescent="0.25">
      <c r="A1009" s="3" t="str">
        <f t="shared" si="111"/>
        <v/>
      </c>
      <c r="B1009" s="3" t="str">
        <f t="shared" si="105"/>
        <v/>
      </c>
      <c r="C1009" s="3" t="str">
        <f t="shared" si="106"/>
        <v/>
      </c>
      <c r="D1009" s="5" t="str">
        <f t="shared" si="107"/>
        <v/>
      </c>
      <c r="E1009" s="5" t="str">
        <f t="shared" si="108"/>
        <v/>
      </c>
      <c r="F1009" s="5" t="str">
        <f t="shared" si="109"/>
        <v/>
      </c>
      <c r="G1009" s="5" t="e">
        <f t="shared" si="110"/>
        <v>#N/A</v>
      </c>
    </row>
    <row r="1010" spans="1:7" x14ac:dyDescent="0.25">
      <c r="A1010" s="3" t="str">
        <f t="shared" si="111"/>
        <v/>
      </c>
      <c r="B1010" s="3" t="str">
        <f t="shared" si="105"/>
        <v/>
      </c>
      <c r="C1010" s="3" t="str">
        <f t="shared" si="106"/>
        <v/>
      </c>
      <c r="D1010" s="5" t="str">
        <f t="shared" si="107"/>
        <v/>
      </c>
      <c r="E1010" s="5" t="str">
        <f t="shared" si="108"/>
        <v/>
      </c>
      <c r="F1010" s="5" t="str">
        <f t="shared" si="109"/>
        <v/>
      </c>
      <c r="G1010" s="5" t="e">
        <f t="shared" si="110"/>
        <v>#N/A</v>
      </c>
    </row>
    <row r="1011" spans="1:7" x14ac:dyDescent="0.25">
      <c r="A1011" s="3" t="str">
        <f t="shared" si="111"/>
        <v/>
      </c>
      <c r="B1011" s="3" t="str">
        <f t="shared" si="105"/>
        <v/>
      </c>
      <c r="C1011" s="3" t="str">
        <f t="shared" si="106"/>
        <v/>
      </c>
      <c r="D1011" s="5" t="str">
        <f t="shared" si="107"/>
        <v/>
      </c>
      <c r="E1011" s="5" t="str">
        <f t="shared" si="108"/>
        <v/>
      </c>
      <c r="F1011" s="5" t="str">
        <f t="shared" si="109"/>
        <v/>
      </c>
      <c r="G1011" s="5" t="e">
        <f t="shared" si="110"/>
        <v>#N/A</v>
      </c>
    </row>
    <row r="1012" spans="1:7" x14ac:dyDescent="0.25">
      <c r="A1012" s="3" t="str">
        <f t="shared" si="111"/>
        <v/>
      </c>
      <c r="B1012" s="3" t="str">
        <f t="shared" si="105"/>
        <v/>
      </c>
      <c r="C1012" s="3" t="str">
        <f t="shared" si="106"/>
        <v/>
      </c>
      <c r="D1012" s="5" t="str">
        <f t="shared" si="107"/>
        <v/>
      </c>
      <c r="E1012" s="5" t="str">
        <f t="shared" si="108"/>
        <v/>
      </c>
      <c r="F1012" s="5" t="str">
        <f t="shared" si="109"/>
        <v/>
      </c>
      <c r="G1012" s="5" t="e">
        <f t="shared" si="110"/>
        <v>#N/A</v>
      </c>
    </row>
    <row r="1013" spans="1:7" x14ac:dyDescent="0.25">
      <c r="A1013" s="3" t="str">
        <f t="shared" si="111"/>
        <v/>
      </c>
      <c r="B1013" s="3" t="str">
        <f t="shared" si="105"/>
        <v/>
      </c>
      <c r="C1013" s="3" t="str">
        <f t="shared" si="106"/>
        <v/>
      </c>
      <c r="D1013" s="5" t="str">
        <f t="shared" si="107"/>
        <v/>
      </c>
      <c r="E1013" s="5" t="str">
        <f t="shared" si="108"/>
        <v/>
      </c>
      <c r="F1013" s="5" t="str">
        <f t="shared" si="109"/>
        <v/>
      </c>
      <c r="G1013" s="5" t="e">
        <f t="shared" si="110"/>
        <v>#N/A</v>
      </c>
    </row>
    <row r="1014" spans="1:7" x14ac:dyDescent="0.25">
      <c r="A1014" s="3" t="str">
        <f t="shared" si="111"/>
        <v/>
      </c>
      <c r="B1014" s="3" t="str">
        <f t="shared" si="105"/>
        <v/>
      </c>
      <c r="C1014" s="3" t="str">
        <f t="shared" si="106"/>
        <v/>
      </c>
      <c r="D1014" s="5" t="str">
        <f t="shared" si="107"/>
        <v/>
      </c>
      <c r="E1014" s="5" t="str">
        <f t="shared" si="108"/>
        <v/>
      </c>
      <c r="F1014" s="5" t="str">
        <f t="shared" si="109"/>
        <v/>
      </c>
      <c r="G1014" s="5" t="e">
        <f t="shared" si="110"/>
        <v>#N/A</v>
      </c>
    </row>
    <row r="1015" spans="1:7" x14ac:dyDescent="0.25">
      <c r="A1015" s="3" t="str">
        <f t="shared" si="111"/>
        <v/>
      </c>
      <c r="B1015" s="3" t="str">
        <f t="shared" si="105"/>
        <v/>
      </c>
      <c r="C1015" s="3" t="str">
        <f t="shared" si="106"/>
        <v/>
      </c>
      <c r="D1015" s="5" t="str">
        <f t="shared" si="107"/>
        <v/>
      </c>
      <c r="E1015" s="5" t="str">
        <f t="shared" si="108"/>
        <v/>
      </c>
      <c r="F1015" s="5" t="str">
        <f t="shared" si="109"/>
        <v/>
      </c>
      <c r="G1015" s="5" t="e">
        <f t="shared" si="110"/>
        <v>#N/A</v>
      </c>
    </row>
    <row r="1016" spans="1:7" x14ac:dyDescent="0.25">
      <c r="A1016" s="3" t="str">
        <f t="shared" si="111"/>
        <v/>
      </c>
      <c r="B1016" s="3" t="str">
        <f t="shared" si="105"/>
        <v/>
      </c>
      <c r="C1016" s="3" t="str">
        <f t="shared" si="106"/>
        <v/>
      </c>
      <c r="D1016" s="5" t="str">
        <f t="shared" si="107"/>
        <v/>
      </c>
      <c r="E1016" s="5" t="str">
        <f t="shared" si="108"/>
        <v/>
      </c>
      <c r="F1016" s="5" t="str">
        <f t="shared" si="109"/>
        <v/>
      </c>
      <c r="G1016" s="5" t="e">
        <f t="shared" si="110"/>
        <v>#N/A</v>
      </c>
    </row>
    <row r="1017" spans="1:7" x14ac:dyDescent="0.25">
      <c r="A1017" s="3" t="str">
        <f t="shared" si="111"/>
        <v/>
      </c>
      <c r="B1017" s="3" t="str">
        <f t="shared" si="105"/>
        <v/>
      </c>
      <c r="C1017" s="3" t="str">
        <f t="shared" si="106"/>
        <v/>
      </c>
      <c r="D1017" s="5" t="str">
        <f t="shared" si="107"/>
        <v/>
      </c>
      <c r="E1017" s="5" t="str">
        <f t="shared" si="108"/>
        <v/>
      </c>
      <c r="F1017" s="5" t="str">
        <f t="shared" si="109"/>
        <v/>
      </c>
      <c r="G1017" s="5" t="e">
        <f t="shared" si="110"/>
        <v>#N/A</v>
      </c>
    </row>
    <row r="1018" spans="1:7" x14ac:dyDescent="0.25">
      <c r="A1018" s="3" t="str">
        <f t="shared" si="111"/>
        <v/>
      </c>
      <c r="B1018" s="3" t="str">
        <f t="shared" si="105"/>
        <v/>
      </c>
      <c r="C1018" s="3" t="str">
        <f t="shared" si="106"/>
        <v/>
      </c>
      <c r="D1018" s="5" t="str">
        <f t="shared" si="107"/>
        <v/>
      </c>
      <c r="E1018" s="5" t="str">
        <f t="shared" si="108"/>
        <v/>
      </c>
      <c r="F1018" s="5" t="str">
        <f t="shared" si="109"/>
        <v/>
      </c>
      <c r="G1018" s="5" t="e">
        <f t="shared" si="110"/>
        <v>#N/A</v>
      </c>
    </row>
    <row r="1019" spans="1:7" x14ac:dyDescent="0.25">
      <c r="A1019" s="3" t="str">
        <f t="shared" si="111"/>
        <v/>
      </c>
      <c r="B1019" s="3" t="str">
        <f t="shared" si="105"/>
        <v/>
      </c>
      <c r="C1019" s="3" t="str">
        <f t="shared" si="106"/>
        <v/>
      </c>
      <c r="D1019" s="5" t="str">
        <f t="shared" si="107"/>
        <v/>
      </c>
      <c r="E1019" s="5" t="str">
        <f t="shared" si="108"/>
        <v/>
      </c>
      <c r="F1019" s="5" t="str">
        <f t="shared" si="109"/>
        <v/>
      </c>
      <c r="G1019" s="5" t="e">
        <f t="shared" si="110"/>
        <v>#N/A</v>
      </c>
    </row>
    <row r="1020" spans="1:7" x14ac:dyDescent="0.25">
      <c r="A1020" s="3" t="str">
        <f t="shared" si="111"/>
        <v/>
      </c>
      <c r="B1020" s="3" t="str">
        <f t="shared" si="105"/>
        <v/>
      </c>
      <c r="C1020" s="3" t="str">
        <f t="shared" si="106"/>
        <v/>
      </c>
      <c r="D1020" s="5" t="str">
        <f t="shared" si="107"/>
        <v/>
      </c>
      <c r="E1020" s="5" t="str">
        <f t="shared" si="108"/>
        <v/>
      </c>
      <c r="F1020" s="5" t="str">
        <f t="shared" si="109"/>
        <v/>
      </c>
      <c r="G1020" s="5" t="e">
        <f t="shared" si="110"/>
        <v>#N/A</v>
      </c>
    </row>
    <row r="1021" spans="1:7" x14ac:dyDescent="0.25">
      <c r="A1021" s="3" t="str">
        <f t="shared" si="111"/>
        <v/>
      </c>
      <c r="B1021" s="3" t="str">
        <f t="shared" ref="B1021:B1084" si="112">IF(INDEX(StartDateValues,ROW(A1021))&gt;0,INDEX(StartDateValues,ROW(A1021)),"")</f>
        <v/>
      </c>
      <c r="C1021" s="3" t="str">
        <f t="shared" ref="C1021:C1084" si="113">IF(A1021="","",A1021 - (WEEKDAY(A1021)-1))</f>
        <v/>
      </c>
      <c r="D1021" s="5" t="str">
        <f t="shared" ref="D1021:D1084" si="114">IF(C1021="", "",YEAR(C1021))</f>
        <v/>
      </c>
      <c r="E1021" s="5" t="str">
        <f t="shared" ref="E1021:E1084" si="115">IF(C1021="","",WEEKNUM(C1021))</f>
        <v/>
      </c>
      <c r="F1021" s="5" t="str">
        <f t="shared" ref="F1021:F1084" si="116">IF(C1021="","",D1021&amp;"-"&amp;TEXT(E1021,"00"))</f>
        <v/>
      </c>
      <c r="G1021" s="5" t="e">
        <f t="shared" ref="G1021:G1084" si="117">IF(OR(A1021="",B1021=""),NA(),MAX(0,IF(A1021-B1021=0,SameDayCycleTimeSettingValue,A1021-B1021)))</f>
        <v>#N/A</v>
      </c>
    </row>
    <row r="1022" spans="1:7" x14ac:dyDescent="0.25">
      <c r="A1022" s="3" t="str">
        <f t="shared" si="111"/>
        <v/>
      </c>
      <c r="B1022" s="3" t="str">
        <f t="shared" si="112"/>
        <v/>
      </c>
      <c r="C1022" s="3" t="str">
        <f t="shared" si="113"/>
        <v/>
      </c>
      <c r="D1022" s="5" t="str">
        <f t="shared" si="114"/>
        <v/>
      </c>
      <c r="E1022" s="5" t="str">
        <f t="shared" si="115"/>
        <v/>
      </c>
      <c r="F1022" s="5" t="str">
        <f t="shared" si="116"/>
        <v/>
      </c>
      <c r="G1022" s="5" t="e">
        <f t="shared" si="117"/>
        <v>#N/A</v>
      </c>
    </row>
    <row r="1023" spans="1:7" x14ac:dyDescent="0.25">
      <c r="A1023" s="3" t="str">
        <f t="shared" si="111"/>
        <v/>
      </c>
      <c r="B1023" s="3" t="str">
        <f t="shared" si="112"/>
        <v/>
      </c>
      <c r="C1023" s="3" t="str">
        <f t="shared" si="113"/>
        <v/>
      </c>
      <c r="D1023" s="5" t="str">
        <f t="shared" si="114"/>
        <v/>
      </c>
      <c r="E1023" s="5" t="str">
        <f t="shared" si="115"/>
        <v/>
      </c>
      <c r="F1023" s="5" t="str">
        <f t="shared" si="116"/>
        <v/>
      </c>
      <c r="G1023" s="5" t="e">
        <f t="shared" si="117"/>
        <v>#N/A</v>
      </c>
    </row>
    <row r="1024" spans="1:7" x14ac:dyDescent="0.25">
      <c r="A1024" s="3" t="str">
        <f t="shared" si="111"/>
        <v/>
      </c>
      <c r="B1024" s="3" t="str">
        <f t="shared" si="112"/>
        <v/>
      </c>
      <c r="C1024" s="3" t="str">
        <f t="shared" si="113"/>
        <v/>
      </c>
      <c r="D1024" s="5" t="str">
        <f t="shared" si="114"/>
        <v/>
      </c>
      <c r="E1024" s="5" t="str">
        <f t="shared" si="115"/>
        <v/>
      </c>
      <c r="F1024" s="5" t="str">
        <f t="shared" si="116"/>
        <v/>
      </c>
      <c r="G1024" s="5" t="e">
        <f t="shared" si="117"/>
        <v>#N/A</v>
      </c>
    </row>
    <row r="1025" spans="1:7" x14ac:dyDescent="0.25">
      <c r="A1025" s="3" t="str">
        <f t="shared" si="111"/>
        <v/>
      </c>
      <c r="B1025" s="3" t="str">
        <f t="shared" si="112"/>
        <v/>
      </c>
      <c r="C1025" s="3" t="str">
        <f t="shared" si="113"/>
        <v/>
      </c>
      <c r="D1025" s="5" t="str">
        <f t="shared" si="114"/>
        <v/>
      </c>
      <c r="E1025" s="5" t="str">
        <f t="shared" si="115"/>
        <v/>
      </c>
      <c r="F1025" s="5" t="str">
        <f t="shared" si="116"/>
        <v/>
      </c>
      <c r="G1025" s="5" t="e">
        <f t="shared" si="117"/>
        <v>#N/A</v>
      </c>
    </row>
    <row r="1026" spans="1:7" x14ac:dyDescent="0.25">
      <c r="A1026" s="3" t="str">
        <f t="shared" ref="A1026:A1089" si="118">IF(INDEX(CompletedDateValues,ROW(A1026))&gt;0,INDEX(CompletedDateValues,ROW(A1026)),"")</f>
        <v/>
      </c>
      <c r="B1026" s="3" t="str">
        <f t="shared" si="112"/>
        <v/>
      </c>
      <c r="C1026" s="3" t="str">
        <f t="shared" si="113"/>
        <v/>
      </c>
      <c r="D1026" s="5" t="str">
        <f t="shared" si="114"/>
        <v/>
      </c>
      <c r="E1026" s="5" t="str">
        <f t="shared" si="115"/>
        <v/>
      </c>
      <c r="F1026" s="5" t="str">
        <f t="shared" si="116"/>
        <v/>
      </c>
      <c r="G1026" s="5" t="e">
        <f t="shared" si="117"/>
        <v>#N/A</v>
      </c>
    </row>
    <row r="1027" spans="1:7" x14ac:dyDescent="0.25">
      <c r="A1027" s="3" t="str">
        <f t="shared" si="118"/>
        <v/>
      </c>
      <c r="B1027" s="3" t="str">
        <f t="shared" si="112"/>
        <v/>
      </c>
      <c r="C1027" s="3" t="str">
        <f t="shared" si="113"/>
        <v/>
      </c>
      <c r="D1027" s="5" t="str">
        <f t="shared" si="114"/>
        <v/>
      </c>
      <c r="E1027" s="5" t="str">
        <f t="shared" si="115"/>
        <v/>
      </c>
      <c r="F1027" s="5" t="str">
        <f t="shared" si="116"/>
        <v/>
      </c>
      <c r="G1027" s="5" t="e">
        <f t="shared" si="117"/>
        <v>#N/A</v>
      </c>
    </row>
    <row r="1028" spans="1:7" x14ac:dyDescent="0.25">
      <c r="A1028" s="3" t="str">
        <f t="shared" si="118"/>
        <v/>
      </c>
      <c r="B1028" s="3" t="str">
        <f t="shared" si="112"/>
        <v/>
      </c>
      <c r="C1028" s="3" t="str">
        <f t="shared" si="113"/>
        <v/>
      </c>
      <c r="D1028" s="5" t="str">
        <f t="shared" si="114"/>
        <v/>
      </c>
      <c r="E1028" s="5" t="str">
        <f t="shared" si="115"/>
        <v/>
      </c>
      <c r="F1028" s="5" t="str">
        <f t="shared" si="116"/>
        <v/>
      </c>
      <c r="G1028" s="5" t="e">
        <f t="shared" si="117"/>
        <v>#N/A</v>
      </c>
    </row>
    <row r="1029" spans="1:7" x14ac:dyDescent="0.25">
      <c r="A1029" s="3" t="str">
        <f t="shared" si="118"/>
        <v/>
      </c>
      <c r="B1029" s="3" t="str">
        <f t="shared" si="112"/>
        <v/>
      </c>
      <c r="C1029" s="3" t="str">
        <f t="shared" si="113"/>
        <v/>
      </c>
      <c r="D1029" s="5" t="str">
        <f t="shared" si="114"/>
        <v/>
      </c>
      <c r="E1029" s="5" t="str">
        <f t="shared" si="115"/>
        <v/>
      </c>
      <c r="F1029" s="5" t="str">
        <f t="shared" si="116"/>
        <v/>
      </c>
      <c r="G1029" s="5" t="e">
        <f t="shared" si="117"/>
        <v>#N/A</v>
      </c>
    </row>
    <row r="1030" spans="1:7" x14ac:dyDescent="0.25">
      <c r="A1030" s="3" t="str">
        <f t="shared" si="118"/>
        <v/>
      </c>
      <c r="B1030" s="3" t="str">
        <f t="shared" si="112"/>
        <v/>
      </c>
      <c r="C1030" s="3" t="str">
        <f t="shared" si="113"/>
        <v/>
      </c>
      <c r="D1030" s="5" t="str">
        <f t="shared" si="114"/>
        <v/>
      </c>
      <c r="E1030" s="5" t="str">
        <f t="shared" si="115"/>
        <v/>
      </c>
      <c r="F1030" s="5" t="str">
        <f t="shared" si="116"/>
        <v/>
      </c>
      <c r="G1030" s="5" t="e">
        <f t="shared" si="117"/>
        <v>#N/A</v>
      </c>
    </row>
    <row r="1031" spans="1:7" x14ac:dyDescent="0.25">
      <c r="A1031" s="3" t="str">
        <f t="shared" si="118"/>
        <v/>
      </c>
      <c r="B1031" s="3" t="str">
        <f t="shared" si="112"/>
        <v/>
      </c>
      <c r="C1031" s="3" t="str">
        <f t="shared" si="113"/>
        <v/>
      </c>
      <c r="D1031" s="5" t="str">
        <f t="shared" si="114"/>
        <v/>
      </c>
      <c r="E1031" s="5" t="str">
        <f t="shared" si="115"/>
        <v/>
      </c>
      <c r="F1031" s="5" t="str">
        <f t="shared" si="116"/>
        <v/>
      </c>
      <c r="G1031" s="5" t="e">
        <f t="shared" si="117"/>
        <v>#N/A</v>
      </c>
    </row>
    <row r="1032" spans="1:7" x14ac:dyDescent="0.25">
      <c r="A1032" s="3" t="str">
        <f t="shared" si="118"/>
        <v/>
      </c>
      <c r="B1032" s="3" t="str">
        <f t="shared" si="112"/>
        <v/>
      </c>
      <c r="C1032" s="3" t="str">
        <f t="shared" si="113"/>
        <v/>
      </c>
      <c r="D1032" s="5" t="str">
        <f t="shared" si="114"/>
        <v/>
      </c>
      <c r="E1032" s="5" t="str">
        <f t="shared" si="115"/>
        <v/>
      </c>
      <c r="F1032" s="5" t="str">
        <f t="shared" si="116"/>
        <v/>
      </c>
      <c r="G1032" s="5" t="e">
        <f t="shared" si="117"/>
        <v>#N/A</v>
      </c>
    </row>
    <row r="1033" spans="1:7" x14ac:dyDescent="0.25">
      <c r="A1033" s="3" t="str">
        <f t="shared" si="118"/>
        <v/>
      </c>
      <c r="B1033" s="3" t="str">
        <f t="shared" si="112"/>
        <v/>
      </c>
      <c r="C1033" s="3" t="str">
        <f t="shared" si="113"/>
        <v/>
      </c>
      <c r="D1033" s="5" t="str">
        <f t="shared" si="114"/>
        <v/>
      </c>
      <c r="E1033" s="5" t="str">
        <f t="shared" si="115"/>
        <v/>
      </c>
      <c r="F1033" s="5" t="str">
        <f t="shared" si="116"/>
        <v/>
      </c>
      <c r="G1033" s="5" t="e">
        <f t="shared" si="117"/>
        <v>#N/A</v>
      </c>
    </row>
    <row r="1034" spans="1:7" x14ac:dyDescent="0.25">
      <c r="A1034" s="3" t="str">
        <f t="shared" si="118"/>
        <v/>
      </c>
      <c r="B1034" s="3" t="str">
        <f t="shared" si="112"/>
        <v/>
      </c>
      <c r="C1034" s="3" t="str">
        <f t="shared" si="113"/>
        <v/>
      </c>
      <c r="D1034" s="5" t="str">
        <f t="shared" si="114"/>
        <v/>
      </c>
      <c r="E1034" s="5" t="str">
        <f t="shared" si="115"/>
        <v/>
      </c>
      <c r="F1034" s="5" t="str">
        <f t="shared" si="116"/>
        <v/>
      </c>
      <c r="G1034" s="5" t="e">
        <f t="shared" si="117"/>
        <v>#N/A</v>
      </c>
    </row>
    <row r="1035" spans="1:7" x14ac:dyDescent="0.25">
      <c r="A1035" s="3" t="str">
        <f t="shared" si="118"/>
        <v/>
      </c>
      <c r="B1035" s="3" t="str">
        <f t="shared" si="112"/>
        <v/>
      </c>
      <c r="C1035" s="3" t="str">
        <f t="shared" si="113"/>
        <v/>
      </c>
      <c r="D1035" s="5" t="str">
        <f t="shared" si="114"/>
        <v/>
      </c>
      <c r="E1035" s="5" t="str">
        <f t="shared" si="115"/>
        <v/>
      </c>
      <c r="F1035" s="5" t="str">
        <f t="shared" si="116"/>
        <v/>
      </c>
      <c r="G1035" s="5" t="e">
        <f t="shared" si="117"/>
        <v>#N/A</v>
      </c>
    </row>
    <row r="1036" spans="1:7" x14ac:dyDescent="0.25">
      <c r="A1036" s="3" t="str">
        <f t="shared" si="118"/>
        <v/>
      </c>
      <c r="B1036" s="3" t="str">
        <f t="shared" si="112"/>
        <v/>
      </c>
      <c r="C1036" s="3" t="str">
        <f t="shared" si="113"/>
        <v/>
      </c>
      <c r="D1036" s="5" t="str">
        <f t="shared" si="114"/>
        <v/>
      </c>
      <c r="E1036" s="5" t="str">
        <f t="shared" si="115"/>
        <v/>
      </c>
      <c r="F1036" s="5" t="str">
        <f t="shared" si="116"/>
        <v/>
      </c>
      <c r="G1036" s="5" t="e">
        <f t="shared" si="117"/>
        <v>#N/A</v>
      </c>
    </row>
    <row r="1037" spans="1:7" x14ac:dyDescent="0.25">
      <c r="A1037" s="3" t="str">
        <f t="shared" si="118"/>
        <v/>
      </c>
      <c r="B1037" s="3" t="str">
        <f t="shared" si="112"/>
        <v/>
      </c>
      <c r="C1037" s="3" t="str">
        <f t="shared" si="113"/>
        <v/>
      </c>
      <c r="D1037" s="5" t="str">
        <f t="shared" si="114"/>
        <v/>
      </c>
      <c r="E1037" s="5" t="str">
        <f t="shared" si="115"/>
        <v/>
      </c>
      <c r="F1037" s="5" t="str">
        <f t="shared" si="116"/>
        <v/>
      </c>
      <c r="G1037" s="5" t="e">
        <f t="shared" si="117"/>
        <v>#N/A</v>
      </c>
    </row>
    <row r="1038" spans="1:7" x14ac:dyDescent="0.25">
      <c r="A1038" s="3" t="str">
        <f t="shared" si="118"/>
        <v/>
      </c>
      <c r="B1038" s="3" t="str">
        <f t="shared" si="112"/>
        <v/>
      </c>
      <c r="C1038" s="3" t="str">
        <f t="shared" si="113"/>
        <v/>
      </c>
      <c r="D1038" s="5" t="str">
        <f t="shared" si="114"/>
        <v/>
      </c>
      <c r="E1038" s="5" t="str">
        <f t="shared" si="115"/>
        <v/>
      </c>
      <c r="F1038" s="5" t="str">
        <f t="shared" si="116"/>
        <v/>
      </c>
      <c r="G1038" s="5" t="e">
        <f t="shared" si="117"/>
        <v>#N/A</v>
      </c>
    </row>
    <row r="1039" spans="1:7" x14ac:dyDescent="0.25">
      <c r="A1039" s="3" t="str">
        <f t="shared" si="118"/>
        <v/>
      </c>
      <c r="B1039" s="3" t="str">
        <f t="shared" si="112"/>
        <v/>
      </c>
      <c r="C1039" s="3" t="str">
        <f t="shared" si="113"/>
        <v/>
      </c>
      <c r="D1039" s="5" t="str">
        <f t="shared" si="114"/>
        <v/>
      </c>
      <c r="E1039" s="5" t="str">
        <f t="shared" si="115"/>
        <v/>
      </c>
      <c r="F1039" s="5" t="str">
        <f t="shared" si="116"/>
        <v/>
      </c>
      <c r="G1039" s="5" t="e">
        <f t="shared" si="117"/>
        <v>#N/A</v>
      </c>
    </row>
    <row r="1040" spans="1:7" x14ac:dyDescent="0.25">
      <c r="A1040" s="3" t="str">
        <f t="shared" si="118"/>
        <v/>
      </c>
      <c r="B1040" s="3" t="str">
        <f t="shared" si="112"/>
        <v/>
      </c>
      <c r="C1040" s="3" t="str">
        <f t="shared" si="113"/>
        <v/>
      </c>
      <c r="D1040" s="5" t="str">
        <f t="shared" si="114"/>
        <v/>
      </c>
      <c r="E1040" s="5" t="str">
        <f t="shared" si="115"/>
        <v/>
      </c>
      <c r="F1040" s="5" t="str">
        <f t="shared" si="116"/>
        <v/>
      </c>
      <c r="G1040" s="5" t="e">
        <f t="shared" si="117"/>
        <v>#N/A</v>
      </c>
    </row>
    <row r="1041" spans="1:7" x14ac:dyDescent="0.25">
      <c r="A1041" s="3" t="str">
        <f t="shared" si="118"/>
        <v/>
      </c>
      <c r="B1041" s="3" t="str">
        <f t="shared" si="112"/>
        <v/>
      </c>
      <c r="C1041" s="3" t="str">
        <f t="shared" si="113"/>
        <v/>
      </c>
      <c r="D1041" s="5" t="str">
        <f t="shared" si="114"/>
        <v/>
      </c>
      <c r="E1041" s="5" t="str">
        <f t="shared" si="115"/>
        <v/>
      </c>
      <c r="F1041" s="5" t="str">
        <f t="shared" si="116"/>
        <v/>
      </c>
      <c r="G1041" s="5" t="e">
        <f t="shared" si="117"/>
        <v>#N/A</v>
      </c>
    </row>
    <row r="1042" spans="1:7" x14ac:dyDescent="0.25">
      <c r="A1042" s="3" t="str">
        <f t="shared" si="118"/>
        <v/>
      </c>
      <c r="B1042" s="3" t="str">
        <f t="shared" si="112"/>
        <v/>
      </c>
      <c r="C1042" s="3" t="str">
        <f t="shared" si="113"/>
        <v/>
      </c>
      <c r="D1042" s="5" t="str">
        <f t="shared" si="114"/>
        <v/>
      </c>
      <c r="E1042" s="5" t="str">
        <f t="shared" si="115"/>
        <v/>
      </c>
      <c r="F1042" s="5" t="str">
        <f t="shared" si="116"/>
        <v/>
      </c>
      <c r="G1042" s="5" t="e">
        <f t="shared" si="117"/>
        <v>#N/A</v>
      </c>
    </row>
    <row r="1043" spans="1:7" x14ac:dyDescent="0.25">
      <c r="A1043" s="3" t="str">
        <f t="shared" si="118"/>
        <v/>
      </c>
      <c r="B1043" s="3" t="str">
        <f t="shared" si="112"/>
        <v/>
      </c>
      <c r="C1043" s="3" t="str">
        <f t="shared" si="113"/>
        <v/>
      </c>
      <c r="D1043" s="5" t="str">
        <f t="shared" si="114"/>
        <v/>
      </c>
      <c r="E1043" s="5" t="str">
        <f t="shared" si="115"/>
        <v/>
      </c>
      <c r="F1043" s="5" t="str">
        <f t="shared" si="116"/>
        <v/>
      </c>
      <c r="G1043" s="5" t="e">
        <f t="shared" si="117"/>
        <v>#N/A</v>
      </c>
    </row>
    <row r="1044" spans="1:7" x14ac:dyDescent="0.25">
      <c r="A1044" s="3" t="str">
        <f t="shared" si="118"/>
        <v/>
      </c>
      <c r="B1044" s="3" t="str">
        <f t="shared" si="112"/>
        <v/>
      </c>
      <c r="C1044" s="3" t="str">
        <f t="shared" si="113"/>
        <v/>
      </c>
      <c r="D1044" s="5" t="str">
        <f t="shared" si="114"/>
        <v/>
      </c>
      <c r="E1044" s="5" t="str">
        <f t="shared" si="115"/>
        <v/>
      </c>
      <c r="F1044" s="5" t="str">
        <f t="shared" si="116"/>
        <v/>
      </c>
      <c r="G1044" s="5" t="e">
        <f t="shared" si="117"/>
        <v>#N/A</v>
      </c>
    </row>
    <row r="1045" spans="1:7" x14ac:dyDescent="0.25">
      <c r="A1045" s="3" t="str">
        <f t="shared" si="118"/>
        <v/>
      </c>
      <c r="B1045" s="3" t="str">
        <f t="shared" si="112"/>
        <v/>
      </c>
      <c r="C1045" s="3" t="str">
        <f t="shared" si="113"/>
        <v/>
      </c>
      <c r="D1045" s="5" t="str">
        <f t="shared" si="114"/>
        <v/>
      </c>
      <c r="E1045" s="5" t="str">
        <f t="shared" si="115"/>
        <v/>
      </c>
      <c r="F1045" s="5" t="str">
        <f t="shared" si="116"/>
        <v/>
      </c>
      <c r="G1045" s="5" t="e">
        <f t="shared" si="117"/>
        <v>#N/A</v>
      </c>
    </row>
    <row r="1046" spans="1:7" x14ac:dyDescent="0.25">
      <c r="A1046" s="3" t="str">
        <f t="shared" si="118"/>
        <v/>
      </c>
      <c r="B1046" s="3" t="str">
        <f t="shared" si="112"/>
        <v/>
      </c>
      <c r="C1046" s="3" t="str">
        <f t="shared" si="113"/>
        <v/>
      </c>
      <c r="D1046" s="5" t="str">
        <f t="shared" si="114"/>
        <v/>
      </c>
      <c r="E1046" s="5" t="str">
        <f t="shared" si="115"/>
        <v/>
      </c>
      <c r="F1046" s="5" t="str">
        <f t="shared" si="116"/>
        <v/>
      </c>
      <c r="G1046" s="5" t="e">
        <f t="shared" si="117"/>
        <v>#N/A</v>
      </c>
    </row>
    <row r="1047" spans="1:7" x14ac:dyDescent="0.25">
      <c r="A1047" s="3" t="str">
        <f t="shared" si="118"/>
        <v/>
      </c>
      <c r="B1047" s="3" t="str">
        <f t="shared" si="112"/>
        <v/>
      </c>
      <c r="C1047" s="3" t="str">
        <f t="shared" si="113"/>
        <v/>
      </c>
      <c r="D1047" s="5" t="str">
        <f t="shared" si="114"/>
        <v/>
      </c>
      <c r="E1047" s="5" t="str">
        <f t="shared" si="115"/>
        <v/>
      </c>
      <c r="F1047" s="5" t="str">
        <f t="shared" si="116"/>
        <v/>
      </c>
      <c r="G1047" s="5" t="e">
        <f t="shared" si="117"/>
        <v>#N/A</v>
      </c>
    </row>
    <row r="1048" spans="1:7" x14ac:dyDescent="0.25">
      <c r="A1048" s="3" t="str">
        <f t="shared" si="118"/>
        <v/>
      </c>
      <c r="B1048" s="3" t="str">
        <f t="shared" si="112"/>
        <v/>
      </c>
      <c r="C1048" s="3" t="str">
        <f t="shared" si="113"/>
        <v/>
      </c>
      <c r="D1048" s="5" t="str">
        <f t="shared" si="114"/>
        <v/>
      </c>
      <c r="E1048" s="5" t="str">
        <f t="shared" si="115"/>
        <v/>
      </c>
      <c r="F1048" s="5" t="str">
        <f t="shared" si="116"/>
        <v/>
      </c>
      <c r="G1048" s="5" t="e">
        <f t="shared" si="117"/>
        <v>#N/A</v>
      </c>
    </row>
    <row r="1049" spans="1:7" x14ac:dyDescent="0.25">
      <c r="A1049" s="3" t="str">
        <f t="shared" si="118"/>
        <v/>
      </c>
      <c r="B1049" s="3" t="str">
        <f t="shared" si="112"/>
        <v/>
      </c>
      <c r="C1049" s="3" t="str">
        <f t="shared" si="113"/>
        <v/>
      </c>
      <c r="D1049" s="5" t="str">
        <f t="shared" si="114"/>
        <v/>
      </c>
      <c r="E1049" s="5" t="str">
        <f t="shared" si="115"/>
        <v/>
      </c>
      <c r="F1049" s="5" t="str">
        <f t="shared" si="116"/>
        <v/>
      </c>
      <c r="G1049" s="5" t="e">
        <f t="shared" si="117"/>
        <v>#N/A</v>
      </c>
    </row>
    <row r="1050" spans="1:7" x14ac:dyDescent="0.25">
      <c r="A1050" s="3" t="str">
        <f t="shared" si="118"/>
        <v/>
      </c>
      <c r="B1050" s="3" t="str">
        <f t="shared" si="112"/>
        <v/>
      </c>
      <c r="C1050" s="3" t="str">
        <f t="shared" si="113"/>
        <v/>
      </c>
      <c r="D1050" s="5" t="str">
        <f t="shared" si="114"/>
        <v/>
      </c>
      <c r="E1050" s="5" t="str">
        <f t="shared" si="115"/>
        <v/>
      </c>
      <c r="F1050" s="5" t="str">
        <f t="shared" si="116"/>
        <v/>
      </c>
      <c r="G1050" s="5" t="e">
        <f t="shared" si="117"/>
        <v>#N/A</v>
      </c>
    </row>
    <row r="1051" spans="1:7" x14ac:dyDescent="0.25">
      <c r="A1051" s="3" t="str">
        <f t="shared" si="118"/>
        <v/>
      </c>
      <c r="B1051" s="3" t="str">
        <f t="shared" si="112"/>
        <v/>
      </c>
      <c r="C1051" s="3" t="str">
        <f t="shared" si="113"/>
        <v/>
      </c>
      <c r="D1051" s="5" t="str">
        <f t="shared" si="114"/>
        <v/>
      </c>
      <c r="E1051" s="5" t="str">
        <f t="shared" si="115"/>
        <v/>
      </c>
      <c r="F1051" s="5" t="str">
        <f t="shared" si="116"/>
        <v/>
      </c>
      <c r="G1051" s="5" t="e">
        <f t="shared" si="117"/>
        <v>#N/A</v>
      </c>
    </row>
    <row r="1052" spans="1:7" x14ac:dyDescent="0.25">
      <c r="A1052" s="3" t="str">
        <f t="shared" si="118"/>
        <v/>
      </c>
      <c r="B1052" s="3" t="str">
        <f t="shared" si="112"/>
        <v/>
      </c>
      <c r="C1052" s="3" t="str">
        <f t="shared" si="113"/>
        <v/>
      </c>
      <c r="D1052" s="5" t="str">
        <f t="shared" si="114"/>
        <v/>
      </c>
      <c r="E1052" s="5" t="str">
        <f t="shared" si="115"/>
        <v/>
      </c>
      <c r="F1052" s="5" t="str">
        <f t="shared" si="116"/>
        <v/>
      </c>
      <c r="G1052" s="5" t="e">
        <f t="shared" si="117"/>
        <v>#N/A</v>
      </c>
    </row>
    <row r="1053" spans="1:7" x14ac:dyDescent="0.25">
      <c r="A1053" s="3" t="str">
        <f t="shared" si="118"/>
        <v/>
      </c>
      <c r="B1053" s="3" t="str">
        <f t="shared" si="112"/>
        <v/>
      </c>
      <c r="C1053" s="3" t="str">
        <f t="shared" si="113"/>
        <v/>
      </c>
      <c r="D1053" s="5" t="str">
        <f t="shared" si="114"/>
        <v/>
      </c>
      <c r="E1053" s="5" t="str">
        <f t="shared" si="115"/>
        <v/>
      </c>
      <c r="F1053" s="5" t="str">
        <f t="shared" si="116"/>
        <v/>
      </c>
      <c r="G1053" s="5" t="e">
        <f t="shared" si="117"/>
        <v>#N/A</v>
      </c>
    </row>
    <row r="1054" spans="1:7" x14ac:dyDescent="0.25">
      <c r="A1054" s="3" t="str">
        <f t="shared" si="118"/>
        <v/>
      </c>
      <c r="B1054" s="3" t="str">
        <f t="shared" si="112"/>
        <v/>
      </c>
      <c r="C1054" s="3" t="str">
        <f t="shared" si="113"/>
        <v/>
      </c>
      <c r="D1054" s="5" t="str">
        <f t="shared" si="114"/>
        <v/>
      </c>
      <c r="E1054" s="5" t="str">
        <f t="shared" si="115"/>
        <v/>
      </c>
      <c r="F1054" s="5" t="str">
        <f t="shared" si="116"/>
        <v/>
      </c>
      <c r="G1054" s="5" t="e">
        <f t="shared" si="117"/>
        <v>#N/A</v>
      </c>
    </row>
    <row r="1055" spans="1:7" x14ac:dyDescent="0.25">
      <c r="A1055" s="3" t="str">
        <f t="shared" si="118"/>
        <v/>
      </c>
      <c r="B1055" s="3" t="str">
        <f t="shared" si="112"/>
        <v/>
      </c>
      <c r="C1055" s="3" t="str">
        <f t="shared" si="113"/>
        <v/>
      </c>
      <c r="D1055" s="5" t="str">
        <f t="shared" si="114"/>
        <v/>
      </c>
      <c r="E1055" s="5" t="str">
        <f t="shared" si="115"/>
        <v/>
      </c>
      <c r="F1055" s="5" t="str">
        <f t="shared" si="116"/>
        <v/>
      </c>
      <c r="G1055" s="5" t="e">
        <f t="shared" si="117"/>
        <v>#N/A</v>
      </c>
    </row>
    <row r="1056" spans="1:7" x14ac:dyDescent="0.25">
      <c r="A1056" s="3" t="str">
        <f t="shared" si="118"/>
        <v/>
      </c>
      <c r="B1056" s="3" t="str">
        <f t="shared" si="112"/>
        <v/>
      </c>
      <c r="C1056" s="3" t="str">
        <f t="shared" si="113"/>
        <v/>
      </c>
      <c r="D1056" s="5" t="str">
        <f t="shared" si="114"/>
        <v/>
      </c>
      <c r="E1056" s="5" t="str">
        <f t="shared" si="115"/>
        <v/>
      </c>
      <c r="F1056" s="5" t="str">
        <f t="shared" si="116"/>
        <v/>
      </c>
      <c r="G1056" s="5" t="e">
        <f t="shared" si="117"/>
        <v>#N/A</v>
      </c>
    </row>
    <row r="1057" spans="1:7" x14ac:dyDescent="0.25">
      <c r="A1057" s="3" t="str">
        <f t="shared" si="118"/>
        <v/>
      </c>
      <c r="B1057" s="3" t="str">
        <f t="shared" si="112"/>
        <v/>
      </c>
      <c r="C1057" s="3" t="str">
        <f t="shared" si="113"/>
        <v/>
      </c>
      <c r="D1057" s="5" t="str">
        <f t="shared" si="114"/>
        <v/>
      </c>
      <c r="E1057" s="5" t="str">
        <f t="shared" si="115"/>
        <v/>
      </c>
      <c r="F1057" s="5" t="str">
        <f t="shared" si="116"/>
        <v/>
      </c>
      <c r="G1057" s="5" t="e">
        <f t="shared" si="117"/>
        <v>#N/A</v>
      </c>
    </row>
    <row r="1058" spans="1:7" x14ac:dyDescent="0.25">
      <c r="A1058" s="3" t="str">
        <f t="shared" si="118"/>
        <v/>
      </c>
      <c r="B1058" s="3" t="str">
        <f t="shared" si="112"/>
        <v/>
      </c>
      <c r="C1058" s="3" t="str">
        <f t="shared" si="113"/>
        <v/>
      </c>
      <c r="D1058" s="5" t="str">
        <f t="shared" si="114"/>
        <v/>
      </c>
      <c r="E1058" s="5" t="str">
        <f t="shared" si="115"/>
        <v/>
      </c>
      <c r="F1058" s="5" t="str">
        <f t="shared" si="116"/>
        <v/>
      </c>
      <c r="G1058" s="5" t="e">
        <f t="shared" si="117"/>
        <v>#N/A</v>
      </c>
    </row>
    <row r="1059" spans="1:7" x14ac:dyDescent="0.25">
      <c r="A1059" s="3" t="str">
        <f t="shared" si="118"/>
        <v/>
      </c>
      <c r="B1059" s="3" t="str">
        <f t="shared" si="112"/>
        <v/>
      </c>
      <c r="C1059" s="3" t="str">
        <f t="shared" si="113"/>
        <v/>
      </c>
      <c r="D1059" s="5" t="str">
        <f t="shared" si="114"/>
        <v/>
      </c>
      <c r="E1059" s="5" t="str">
        <f t="shared" si="115"/>
        <v/>
      </c>
      <c r="F1059" s="5" t="str">
        <f t="shared" si="116"/>
        <v/>
      </c>
      <c r="G1059" s="5" t="e">
        <f t="shared" si="117"/>
        <v>#N/A</v>
      </c>
    </row>
    <row r="1060" spans="1:7" x14ac:dyDescent="0.25">
      <c r="A1060" s="3" t="str">
        <f t="shared" si="118"/>
        <v/>
      </c>
      <c r="B1060" s="3" t="str">
        <f t="shared" si="112"/>
        <v/>
      </c>
      <c r="C1060" s="3" t="str">
        <f t="shared" si="113"/>
        <v/>
      </c>
      <c r="D1060" s="5" t="str">
        <f t="shared" si="114"/>
        <v/>
      </c>
      <c r="E1060" s="5" t="str">
        <f t="shared" si="115"/>
        <v/>
      </c>
      <c r="F1060" s="5" t="str">
        <f t="shared" si="116"/>
        <v/>
      </c>
      <c r="G1060" s="5" t="e">
        <f t="shared" si="117"/>
        <v>#N/A</v>
      </c>
    </row>
    <row r="1061" spans="1:7" x14ac:dyDescent="0.25">
      <c r="A1061" s="3" t="str">
        <f t="shared" si="118"/>
        <v/>
      </c>
      <c r="B1061" s="3" t="str">
        <f t="shared" si="112"/>
        <v/>
      </c>
      <c r="C1061" s="3" t="str">
        <f t="shared" si="113"/>
        <v/>
      </c>
      <c r="D1061" s="5" t="str">
        <f t="shared" si="114"/>
        <v/>
      </c>
      <c r="E1061" s="5" t="str">
        <f t="shared" si="115"/>
        <v/>
      </c>
      <c r="F1061" s="5" t="str">
        <f t="shared" si="116"/>
        <v/>
      </c>
      <c r="G1061" s="5" t="e">
        <f t="shared" si="117"/>
        <v>#N/A</v>
      </c>
    </row>
    <row r="1062" spans="1:7" x14ac:dyDescent="0.25">
      <c r="A1062" s="3" t="str">
        <f t="shared" si="118"/>
        <v/>
      </c>
      <c r="B1062" s="3" t="str">
        <f t="shared" si="112"/>
        <v/>
      </c>
      <c r="C1062" s="3" t="str">
        <f t="shared" si="113"/>
        <v/>
      </c>
      <c r="D1062" s="5" t="str">
        <f t="shared" si="114"/>
        <v/>
      </c>
      <c r="E1062" s="5" t="str">
        <f t="shared" si="115"/>
        <v/>
      </c>
      <c r="F1062" s="5" t="str">
        <f t="shared" si="116"/>
        <v/>
      </c>
      <c r="G1062" s="5" t="e">
        <f t="shared" si="117"/>
        <v>#N/A</v>
      </c>
    </row>
    <row r="1063" spans="1:7" x14ac:dyDescent="0.25">
      <c r="A1063" s="3" t="str">
        <f t="shared" si="118"/>
        <v/>
      </c>
      <c r="B1063" s="3" t="str">
        <f t="shared" si="112"/>
        <v/>
      </c>
      <c r="C1063" s="3" t="str">
        <f t="shared" si="113"/>
        <v/>
      </c>
      <c r="D1063" s="5" t="str">
        <f t="shared" si="114"/>
        <v/>
      </c>
      <c r="E1063" s="5" t="str">
        <f t="shared" si="115"/>
        <v/>
      </c>
      <c r="F1063" s="5" t="str">
        <f t="shared" si="116"/>
        <v/>
      </c>
      <c r="G1063" s="5" t="e">
        <f t="shared" si="117"/>
        <v>#N/A</v>
      </c>
    </row>
    <row r="1064" spans="1:7" x14ac:dyDescent="0.25">
      <c r="A1064" s="3" t="str">
        <f t="shared" si="118"/>
        <v/>
      </c>
      <c r="B1064" s="3" t="str">
        <f t="shared" si="112"/>
        <v/>
      </c>
      <c r="C1064" s="3" t="str">
        <f t="shared" si="113"/>
        <v/>
      </c>
      <c r="D1064" s="5" t="str">
        <f t="shared" si="114"/>
        <v/>
      </c>
      <c r="E1064" s="5" t="str">
        <f t="shared" si="115"/>
        <v/>
      </c>
      <c r="F1064" s="5" t="str">
        <f t="shared" si="116"/>
        <v/>
      </c>
      <c r="G1064" s="5" t="e">
        <f t="shared" si="117"/>
        <v>#N/A</v>
      </c>
    </row>
    <row r="1065" spans="1:7" x14ac:dyDescent="0.25">
      <c r="A1065" s="3" t="str">
        <f t="shared" si="118"/>
        <v/>
      </c>
      <c r="B1065" s="3" t="str">
        <f t="shared" si="112"/>
        <v/>
      </c>
      <c r="C1065" s="3" t="str">
        <f t="shared" si="113"/>
        <v/>
      </c>
      <c r="D1065" s="5" t="str">
        <f t="shared" si="114"/>
        <v/>
      </c>
      <c r="E1065" s="5" t="str">
        <f t="shared" si="115"/>
        <v/>
      </c>
      <c r="F1065" s="5" t="str">
        <f t="shared" si="116"/>
        <v/>
      </c>
      <c r="G1065" s="5" t="e">
        <f t="shared" si="117"/>
        <v>#N/A</v>
      </c>
    </row>
    <row r="1066" spans="1:7" x14ac:dyDescent="0.25">
      <c r="A1066" s="3" t="str">
        <f t="shared" si="118"/>
        <v/>
      </c>
      <c r="B1066" s="3" t="str">
        <f t="shared" si="112"/>
        <v/>
      </c>
      <c r="C1066" s="3" t="str">
        <f t="shared" si="113"/>
        <v/>
      </c>
      <c r="D1066" s="5" t="str">
        <f t="shared" si="114"/>
        <v/>
      </c>
      <c r="E1066" s="5" t="str">
        <f t="shared" si="115"/>
        <v/>
      </c>
      <c r="F1066" s="5" t="str">
        <f t="shared" si="116"/>
        <v/>
      </c>
      <c r="G1066" s="5" t="e">
        <f t="shared" si="117"/>
        <v>#N/A</v>
      </c>
    </row>
    <row r="1067" spans="1:7" x14ac:dyDescent="0.25">
      <c r="A1067" s="3" t="str">
        <f t="shared" si="118"/>
        <v/>
      </c>
      <c r="B1067" s="3" t="str">
        <f t="shared" si="112"/>
        <v/>
      </c>
      <c r="C1067" s="3" t="str">
        <f t="shared" si="113"/>
        <v/>
      </c>
      <c r="D1067" s="5" t="str">
        <f t="shared" si="114"/>
        <v/>
      </c>
      <c r="E1067" s="5" t="str">
        <f t="shared" si="115"/>
        <v/>
      </c>
      <c r="F1067" s="5" t="str">
        <f t="shared" si="116"/>
        <v/>
      </c>
      <c r="G1067" s="5" t="e">
        <f t="shared" si="117"/>
        <v>#N/A</v>
      </c>
    </row>
    <row r="1068" spans="1:7" x14ac:dyDescent="0.25">
      <c r="A1068" s="3" t="str">
        <f t="shared" si="118"/>
        <v/>
      </c>
      <c r="B1068" s="3" t="str">
        <f t="shared" si="112"/>
        <v/>
      </c>
      <c r="C1068" s="3" t="str">
        <f t="shared" si="113"/>
        <v/>
      </c>
      <c r="D1068" s="5" t="str">
        <f t="shared" si="114"/>
        <v/>
      </c>
      <c r="E1068" s="5" t="str">
        <f t="shared" si="115"/>
        <v/>
      </c>
      <c r="F1068" s="5" t="str">
        <f t="shared" si="116"/>
        <v/>
      </c>
      <c r="G1068" s="5" t="e">
        <f t="shared" si="117"/>
        <v>#N/A</v>
      </c>
    </row>
    <row r="1069" spans="1:7" x14ac:dyDescent="0.25">
      <c r="A1069" s="3" t="str">
        <f t="shared" si="118"/>
        <v/>
      </c>
      <c r="B1069" s="3" t="str">
        <f t="shared" si="112"/>
        <v/>
      </c>
      <c r="C1069" s="3" t="str">
        <f t="shared" si="113"/>
        <v/>
      </c>
      <c r="D1069" s="5" t="str">
        <f t="shared" si="114"/>
        <v/>
      </c>
      <c r="E1069" s="5" t="str">
        <f t="shared" si="115"/>
        <v/>
      </c>
      <c r="F1069" s="5" t="str">
        <f t="shared" si="116"/>
        <v/>
      </c>
      <c r="G1069" s="5" t="e">
        <f t="shared" si="117"/>
        <v>#N/A</v>
      </c>
    </row>
    <row r="1070" spans="1:7" x14ac:dyDescent="0.25">
      <c r="A1070" s="3" t="str">
        <f t="shared" si="118"/>
        <v/>
      </c>
      <c r="B1070" s="3" t="str">
        <f t="shared" si="112"/>
        <v/>
      </c>
      <c r="C1070" s="3" t="str">
        <f t="shared" si="113"/>
        <v/>
      </c>
      <c r="D1070" s="5" t="str">
        <f t="shared" si="114"/>
        <v/>
      </c>
      <c r="E1070" s="5" t="str">
        <f t="shared" si="115"/>
        <v/>
      </c>
      <c r="F1070" s="5" t="str">
        <f t="shared" si="116"/>
        <v/>
      </c>
      <c r="G1070" s="5" t="e">
        <f t="shared" si="117"/>
        <v>#N/A</v>
      </c>
    </row>
    <row r="1071" spans="1:7" x14ac:dyDescent="0.25">
      <c r="A1071" s="3" t="str">
        <f t="shared" si="118"/>
        <v/>
      </c>
      <c r="B1071" s="3" t="str">
        <f t="shared" si="112"/>
        <v/>
      </c>
      <c r="C1071" s="3" t="str">
        <f t="shared" si="113"/>
        <v/>
      </c>
      <c r="D1071" s="5" t="str">
        <f t="shared" si="114"/>
        <v/>
      </c>
      <c r="E1071" s="5" t="str">
        <f t="shared" si="115"/>
        <v/>
      </c>
      <c r="F1071" s="5" t="str">
        <f t="shared" si="116"/>
        <v/>
      </c>
      <c r="G1071" s="5" t="e">
        <f t="shared" si="117"/>
        <v>#N/A</v>
      </c>
    </row>
    <row r="1072" spans="1:7" x14ac:dyDescent="0.25">
      <c r="A1072" s="3" t="str">
        <f t="shared" si="118"/>
        <v/>
      </c>
      <c r="B1072" s="3" t="str">
        <f t="shared" si="112"/>
        <v/>
      </c>
      <c r="C1072" s="3" t="str">
        <f t="shared" si="113"/>
        <v/>
      </c>
      <c r="D1072" s="5" t="str">
        <f t="shared" si="114"/>
        <v/>
      </c>
      <c r="E1072" s="5" t="str">
        <f t="shared" si="115"/>
        <v/>
      </c>
      <c r="F1072" s="5" t="str">
        <f t="shared" si="116"/>
        <v/>
      </c>
      <c r="G1072" s="5" t="e">
        <f t="shared" si="117"/>
        <v>#N/A</v>
      </c>
    </row>
    <row r="1073" spans="1:7" x14ac:dyDescent="0.25">
      <c r="A1073" s="3" t="str">
        <f t="shared" si="118"/>
        <v/>
      </c>
      <c r="B1073" s="3" t="str">
        <f t="shared" si="112"/>
        <v/>
      </c>
      <c r="C1073" s="3" t="str">
        <f t="shared" si="113"/>
        <v/>
      </c>
      <c r="D1073" s="5" t="str">
        <f t="shared" si="114"/>
        <v/>
      </c>
      <c r="E1073" s="5" t="str">
        <f t="shared" si="115"/>
        <v/>
      </c>
      <c r="F1073" s="5" t="str">
        <f t="shared" si="116"/>
        <v/>
      </c>
      <c r="G1073" s="5" t="e">
        <f t="shared" si="117"/>
        <v>#N/A</v>
      </c>
    </row>
    <row r="1074" spans="1:7" x14ac:dyDescent="0.25">
      <c r="A1074" s="3" t="str">
        <f t="shared" si="118"/>
        <v/>
      </c>
      <c r="B1074" s="3" t="str">
        <f t="shared" si="112"/>
        <v/>
      </c>
      <c r="C1074" s="3" t="str">
        <f t="shared" si="113"/>
        <v/>
      </c>
      <c r="D1074" s="5" t="str">
        <f t="shared" si="114"/>
        <v/>
      </c>
      <c r="E1074" s="5" t="str">
        <f t="shared" si="115"/>
        <v/>
      </c>
      <c r="F1074" s="5" t="str">
        <f t="shared" si="116"/>
        <v/>
      </c>
      <c r="G1074" s="5" t="e">
        <f t="shared" si="117"/>
        <v>#N/A</v>
      </c>
    </row>
    <row r="1075" spans="1:7" x14ac:dyDescent="0.25">
      <c r="A1075" s="3" t="str">
        <f t="shared" si="118"/>
        <v/>
      </c>
      <c r="B1075" s="3" t="str">
        <f t="shared" si="112"/>
        <v/>
      </c>
      <c r="C1075" s="3" t="str">
        <f t="shared" si="113"/>
        <v/>
      </c>
      <c r="D1075" s="5" t="str">
        <f t="shared" si="114"/>
        <v/>
      </c>
      <c r="E1075" s="5" t="str">
        <f t="shared" si="115"/>
        <v/>
      </c>
      <c r="F1075" s="5" t="str">
        <f t="shared" si="116"/>
        <v/>
      </c>
      <c r="G1075" s="5" t="e">
        <f t="shared" si="117"/>
        <v>#N/A</v>
      </c>
    </row>
    <row r="1076" spans="1:7" x14ac:dyDescent="0.25">
      <c r="A1076" s="3" t="str">
        <f t="shared" si="118"/>
        <v/>
      </c>
      <c r="B1076" s="3" t="str">
        <f t="shared" si="112"/>
        <v/>
      </c>
      <c r="C1076" s="3" t="str">
        <f t="shared" si="113"/>
        <v/>
      </c>
      <c r="D1076" s="5" t="str">
        <f t="shared" si="114"/>
        <v/>
      </c>
      <c r="E1076" s="5" t="str">
        <f t="shared" si="115"/>
        <v/>
      </c>
      <c r="F1076" s="5" t="str">
        <f t="shared" si="116"/>
        <v/>
      </c>
      <c r="G1076" s="5" t="e">
        <f t="shared" si="117"/>
        <v>#N/A</v>
      </c>
    </row>
    <row r="1077" spans="1:7" x14ac:dyDescent="0.25">
      <c r="A1077" s="3" t="str">
        <f t="shared" si="118"/>
        <v/>
      </c>
      <c r="B1077" s="3" t="str">
        <f t="shared" si="112"/>
        <v/>
      </c>
      <c r="C1077" s="3" t="str">
        <f t="shared" si="113"/>
        <v/>
      </c>
      <c r="D1077" s="5" t="str">
        <f t="shared" si="114"/>
        <v/>
      </c>
      <c r="E1077" s="5" t="str">
        <f t="shared" si="115"/>
        <v/>
      </c>
      <c r="F1077" s="5" t="str">
        <f t="shared" si="116"/>
        <v/>
      </c>
      <c r="G1077" s="5" t="e">
        <f t="shared" si="117"/>
        <v>#N/A</v>
      </c>
    </row>
    <row r="1078" spans="1:7" x14ac:dyDescent="0.25">
      <c r="A1078" s="3" t="str">
        <f t="shared" si="118"/>
        <v/>
      </c>
      <c r="B1078" s="3" t="str">
        <f t="shared" si="112"/>
        <v/>
      </c>
      <c r="C1078" s="3" t="str">
        <f t="shared" si="113"/>
        <v/>
      </c>
      <c r="D1078" s="5" t="str">
        <f t="shared" si="114"/>
        <v/>
      </c>
      <c r="E1078" s="5" t="str">
        <f t="shared" si="115"/>
        <v/>
      </c>
      <c r="F1078" s="5" t="str">
        <f t="shared" si="116"/>
        <v/>
      </c>
      <c r="G1078" s="5" t="e">
        <f t="shared" si="117"/>
        <v>#N/A</v>
      </c>
    </row>
    <row r="1079" spans="1:7" x14ac:dyDescent="0.25">
      <c r="A1079" s="3" t="str">
        <f t="shared" si="118"/>
        <v/>
      </c>
      <c r="B1079" s="3" t="str">
        <f t="shared" si="112"/>
        <v/>
      </c>
      <c r="C1079" s="3" t="str">
        <f t="shared" si="113"/>
        <v/>
      </c>
      <c r="D1079" s="5" t="str">
        <f t="shared" si="114"/>
        <v/>
      </c>
      <c r="E1079" s="5" t="str">
        <f t="shared" si="115"/>
        <v/>
      </c>
      <c r="F1079" s="5" t="str">
        <f t="shared" si="116"/>
        <v/>
      </c>
      <c r="G1079" s="5" t="e">
        <f t="shared" si="117"/>
        <v>#N/A</v>
      </c>
    </row>
    <row r="1080" spans="1:7" x14ac:dyDescent="0.25">
      <c r="A1080" s="3" t="str">
        <f t="shared" si="118"/>
        <v/>
      </c>
      <c r="B1080" s="3" t="str">
        <f t="shared" si="112"/>
        <v/>
      </c>
      <c r="C1080" s="3" t="str">
        <f t="shared" si="113"/>
        <v/>
      </c>
      <c r="D1080" s="5" t="str">
        <f t="shared" si="114"/>
        <v/>
      </c>
      <c r="E1080" s="5" t="str">
        <f t="shared" si="115"/>
        <v/>
      </c>
      <c r="F1080" s="5" t="str">
        <f t="shared" si="116"/>
        <v/>
      </c>
      <c r="G1080" s="5" t="e">
        <f t="shared" si="117"/>
        <v>#N/A</v>
      </c>
    </row>
    <row r="1081" spans="1:7" x14ac:dyDescent="0.25">
      <c r="A1081" s="3" t="str">
        <f t="shared" si="118"/>
        <v/>
      </c>
      <c r="B1081" s="3" t="str">
        <f t="shared" si="112"/>
        <v/>
      </c>
      <c r="C1081" s="3" t="str">
        <f t="shared" si="113"/>
        <v/>
      </c>
      <c r="D1081" s="5" t="str">
        <f t="shared" si="114"/>
        <v/>
      </c>
      <c r="E1081" s="5" t="str">
        <f t="shared" si="115"/>
        <v/>
      </c>
      <c r="F1081" s="5" t="str">
        <f t="shared" si="116"/>
        <v/>
      </c>
      <c r="G1081" s="5" t="e">
        <f t="shared" si="117"/>
        <v>#N/A</v>
      </c>
    </row>
    <row r="1082" spans="1:7" x14ac:dyDescent="0.25">
      <c r="A1082" s="3" t="str">
        <f t="shared" si="118"/>
        <v/>
      </c>
      <c r="B1082" s="3" t="str">
        <f t="shared" si="112"/>
        <v/>
      </c>
      <c r="C1082" s="3" t="str">
        <f t="shared" si="113"/>
        <v/>
      </c>
      <c r="D1082" s="5" t="str">
        <f t="shared" si="114"/>
        <v/>
      </c>
      <c r="E1082" s="5" t="str">
        <f t="shared" si="115"/>
        <v/>
      </c>
      <c r="F1082" s="5" t="str">
        <f t="shared" si="116"/>
        <v/>
      </c>
      <c r="G1082" s="5" t="e">
        <f t="shared" si="117"/>
        <v>#N/A</v>
      </c>
    </row>
    <row r="1083" spans="1:7" x14ac:dyDescent="0.25">
      <c r="A1083" s="3" t="str">
        <f t="shared" si="118"/>
        <v/>
      </c>
      <c r="B1083" s="3" t="str">
        <f t="shared" si="112"/>
        <v/>
      </c>
      <c r="C1083" s="3" t="str">
        <f t="shared" si="113"/>
        <v/>
      </c>
      <c r="D1083" s="5" t="str">
        <f t="shared" si="114"/>
        <v/>
      </c>
      <c r="E1083" s="5" t="str">
        <f t="shared" si="115"/>
        <v/>
      </c>
      <c r="F1083" s="5" t="str">
        <f t="shared" si="116"/>
        <v/>
      </c>
      <c r="G1083" s="5" t="e">
        <f t="shared" si="117"/>
        <v>#N/A</v>
      </c>
    </row>
    <row r="1084" spans="1:7" x14ac:dyDescent="0.25">
      <c r="A1084" s="3" t="str">
        <f t="shared" si="118"/>
        <v/>
      </c>
      <c r="B1084" s="3" t="str">
        <f t="shared" si="112"/>
        <v/>
      </c>
      <c r="C1084" s="3" t="str">
        <f t="shared" si="113"/>
        <v/>
      </c>
      <c r="D1084" s="5" t="str">
        <f t="shared" si="114"/>
        <v/>
      </c>
      <c r="E1084" s="5" t="str">
        <f t="shared" si="115"/>
        <v/>
      </c>
      <c r="F1084" s="5" t="str">
        <f t="shared" si="116"/>
        <v/>
      </c>
      <c r="G1084" s="5" t="e">
        <f t="shared" si="117"/>
        <v>#N/A</v>
      </c>
    </row>
    <row r="1085" spans="1:7" x14ac:dyDescent="0.25">
      <c r="A1085" s="3" t="str">
        <f t="shared" si="118"/>
        <v/>
      </c>
      <c r="B1085" s="3" t="str">
        <f t="shared" ref="B1085:B1148" si="119">IF(INDEX(StartDateValues,ROW(A1085))&gt;0,INDEX(StartDateValues,ROW(A1085)),"")</f>
        <v/>
      </c>
      <c r="C1085" s="3" t="str">
        <f t="shared" ref="C1085:C1148" si="120">IF(A1085="","",A1085 - (WEEKDAY(A1085)-1))</f>
        <v/>
      </c>
      <c r="D1085" s="5" t="str">
        <f t="shared" ref="D1085:D1148" si="121">IF(C1085="", "",YEAR(C1085))</f>
        <v/>
      </c>
      <c r="E1085" s="5" t="str">
        <f t="shared" ref="E1085:E1148" si="122">IF(C1085="","",WEEKNUM(C1085))</f>
        <v/>
      </c>
      <c r="F1085" s="5" t="str">
        <f t="shared" ref="F1085:F1148" si="123">IF(C1085="","",D1085&amp;"-"&amp;TEXT(E1085,"00"))</f>
        <v/>
      </c>
      <c r="G1085" s="5" t="e">
        <f t="shared" ref="G1085:G1148" si="124">IF(OR(A1085="",B1085=""),NA(),MAX(0,IF(A1085-B1085=0,SameDayCycleTimeSettingValue,A1085-B1085)))</f>
        <v>#N/A</v>
      </c>
    </row>
    <row r="1086" spans="1:7" x14ac:dyDescent="0.25">
      <c r="A1086" s="3" t="str">
        <f t="shared" si="118"/>
        <v/>
      </c>
      <c r="B1086" s="3" t="str">
        <f t="shared" si="119"/>
        <v/>
      </c>
      <c r="C1086" s="3" t="str">
        <f t="shared" si="120"/>
        <v/>
      </c>
      <c r="D1086" s="5" t="str">
        <f t="shared" si="121"/>
        <v/>
      </c>
      <c r="E1086" s="5" t="str">
        <f t="shared" si="122"/>
        <v/>
      </c>
      <c r="F1086" s="5" t="str">
        <f t="shared" si="123"/>
        <v/>
      </c>
      <c r="G1086" s="5" t="e">
        <f t="shared" si="124"/>
        <v>#N/A</v>
      </c>
    </row>
    <row r="1087" spans="1:7" x14ac:dyDescent="0.25">
      <c r="A1087" s="3" t="str">
        <f t="shared" si="118"/>
        <v/>
      </c>
      <c r="B1087" s="3" t="str">
        <f t="shared" si="119"/>
        <v/>
      </c>
      <c r="C1087" s="3" t="str">
        <f t="shared" si="120"/>
        <v/>
      </c>
      <c r="D1087" s="5" t="str">
        <f t="shared" si="121"/>
        <v/>
      </c>
      <c r="E1087" s="5" t="str">
        <f t="shared" si="122"/>
        <v/>
      </c>
      <c r="F1087" s="5" t="str">
        <f t="shared" si="123"/>
        <v/>
      </c>
      <c r="G1087" s="5" t="e">
        <f t="shared" si="124"/>
        <v>#N/A</v>
      </c>
    </row>
    <row r="1088" spans="1:7" x14ac:dyDescent="0.25">
      <c r="A1088" s="3" t="str">
        <f t="shared" si="118"/>
        <v/>
      </c>
      <c r="B1088" s="3" t="str">
        <f t="shared" si="119"/>
        <v/>
      </c>
      <c r="C1088" s="3" t="str">
        <f t="shared" si="120"/>
        <v/>
      </c>
      <c r="D1088" s="5" t="str">
        <f t="shared" si="121"/>
        <v/>
      </c>
      <c r="E1088" s="5" t="str">
        <f t="shared" si="122"/>
        <v/>
      </c>
      <c r="F1088" s="5" t="str">
        <f t="shared" si="123"/>
        <v/>
      </c>
      <c r="G1088" s="5" t="e">
        <f t="shared" si="124"/>
        <v>#N/A</v>
      </c>
    </row>
    <row r="1089" spans="1:7" x14ac:dyDescent="0.25">
      <c r="A1089" s="3" t="str">
        <f t="shared" si="118"/>
        <v/>
      </c>
      <c r="B1089" s="3" t="str">
        <f t="shared" si="119"/>
        <v/>
      </c>
      <c r="C1089" s="3" t="str">
        <f t="shared" si="120"/>
        <v/>
      </c>
      <c r="D1089" s="5" t="str">
        <f t="shared" si="121"/>
        <v/>
      </c>
      <c r="E1089" s="5" t="str">
        <f t="shared" si="122"/>
        <v/>
      </c>
      <c r="F1089" s="5" t="str">
        <f t="shared" si="123"/>
        <v/>
      </c>
      <c r="G1089" s="5" t="e">
        <f t="shared" si="124"/>
        <v>#N/A</v>
      </c>
    </row>
    <row r="1090" spans="1:7" x14ac:dyDescent="0.25">
      <c r="A1090" s="3" t="str">
        <f t="shared" ref="A1090:A1153" si="125">IF(INDEX(CompletedDateValues,ROW(A1090))&gt;0,INDEX(CompletedDateValues,ROW(A1090)),"")</f>
        <v/>
      </c>
      <c r="B1090" s="3" t="str">
        <f t="shared" si="119"/>
        <v/>
      </c>
      <c r="C1090" s="3" t="str">
        <f t="shared" si="120"/>
        <v/>
      </c>
      <c r="D1090" s="5" t="str">
        <f t="shared" si="121"/>
        <v/>
      </c>
      <c r="E1090" s="5" t="str">
        <f t="shared" si="122"/>
        <v/>
      </c>
      <c r="F1090" s="5" t="str">
        <f t="shared" si="123"/>
        <v/>
      </c>
      <c r="G1090" s="5" t="e">
        <f t="shared" si="124"/>
        <v>#N/A</v>
      </c>
    </row>
    <row r="1091" spans="1:7" x14ac:dyDescent="0.25">
      <c r="A1091" s="3" t="str">
        <f t="shared" si="125"/>
        <v/>
      </c>
      <c r="B1091" s="3" t="str">
        <f t="shared" si="119"/>
        <v/>
      </c>
      <c r="C1091" s="3" t="str">
        <f t="shared" si="120"/>
        <v/>
      </c>
      <c r="D1091" s="5" t="str">
        <f t="shared" si="121"/>
        <v/>
      </c>
      <c r="E1091" s="5" t="str">
        <f t="shared" si="122"/>
        <v/>
      </c>
      <c r="F1091" s="5" t="str">
        <f t="shared" si="123"/>
        <v/>
      </c>
      <c r="G1091" s="5" t="e">
        <f t="shared" si="124"/>
        <v>#N/A</v>
      </c>
    </row>
    <row r="1092" spans="1:7" x14ac:dyDescent="0.25">
      <c r="A1092" s="3" t="str">
        <f t="shared" si="125"/>
        <v/>
      </c>
      <c r="B1092" s="3" t="str">
        <f t="shared" si="119"/>
        <v/>
      </c>
      <c r="C1092" s="3" t="str">
        <f t="shared" si="120"/>
        <v/>
      </c>
      <c r="D1092" s="5" t="str">
        <f t="shared" si="121"/>
        <v/>
      </c>
      <c r="E1092" s="5" t="str">
        <f t="shared" si="122"/>
        <v/>
      </c>
      <c r="F1092" s="5" t="str">
        <f t="shared" si="123"/>
        <v/>
      </c>
      <c r="G1092" s="5" t="e">
        <f t="shared" si="124"/>
        <v>#N/A</v>
      </c>
    </row>
    <row r="1093" spans="1:7" x14ac:dyDescent="0.25">
      <c r="A1093" s="3" t="str">
        <f t="shared" si="125"/>
        <v/>
      </c>
      <c r="B1093" s="3" t="str">
        <f t="shared" si="119"/>
        <v/>
      </c>
      <c r="C1093" s="3" t="str">
        <f t="shared" si="120"/>
        <v/>
      </c>
      <c r="D1093" s="5" t="str">
        <f t="shared" si="121"/>
        <v/>
      </c>
      <c r="E1093" s="5" t="str">
        <f t="shared" si="122"/>
        <v/>
      </c>
      <c r="F1093" s="5" t="str">
        <f t="shared" si="123"/>
        <v/>
      </c>
      <c r="G1093" s="5" t="e">
        <f t="shared" si="124"/>
        <v>#N/A</v>
      </c>
    </row>
    <row r="1094" spans="1:7" x14ac:dyDescent="0.25">
      <c r="A1094" s="3" t="str">
        <f t="shared" si="125"/>
        <v/>
      </c>
      <c r="B1094" s="3" t="str">
        <f t="shared" si="119"/>
        <v/>
      </c>
      <c r="C1094" s="3" t="str">
        <f t="shared" si="120"/>
        <v/>
      </c>
      <c r="D1094" s="5" t="str">
        <f t="shared" si="121"/>
        <v/>
      </c>
      <c r="E1094" s="5" t="str">
        <f t="shared" si="122"/>
        <v/>
      </c>
      <c r="F1094" s="5" t="str">
        <f t="shared" si="123"/>
        <v/>
      </c>
      <c r="G1094" s="5" t="e">
        <f t="shared" si="124"/>
        <v>#N/A</v>
      </c>
    </row>
    <row r="1095" spans="1:7" x14ac:dyDescent="0.25">
      <c r="A1095" s="3" t="str">
        <f t="shared" si="125"/>
        <v/>
      </c>
      <c r="B1095" s="3" t="str">
        <f t="shared" si="119"/>
        <v/>
      </c>
      <c r="C1095" s="3" t="str">
        <f t="shared" si="120"/>
        <v/>
      </c>
      <c r="D1095" s="5" t="str">
        <f t="shared" si="121"/>
        <v/>
      </c>
      <c r="E1095" s="5" t="str">
        <f t="shared" si="122"/>
        <v/>
      </c>
      <c r="F1095" s="5" t="str">
        <f t="shared" si="123"/>
        <v/>
      </c>
      <c r="G1095" s="5" t="e">
        <f t="shared" si="124"/>
        <v>#N/A</v>
      </c>
    </row>
    <row r="1096" spans="1:7" x14ac:dyDescent="0.25">
      <c r="A1096" s="3" t="str">
        <f t="shared" si="125"/>
        <v/>
      </c>
      <c r="B1096" s="3" t="str">
        <f t="shared" si="119"/>
        <v/>
      </c>
      <c r="C1096" s="3" t="str">
        <f t="shared" si="120"/>
        <v/>
      </c>
      <c r="D1096" s="5" t="str">
        <f t="shared" si="121"/>
        <v/>
      </c>
      <c r="E1096" s="5" t="str">
        <f t="shared" si="122"/>
        <v/>
      </c>
      <c r="F1096" s="5" t="str">
        <f t="shared" si="123"/>
        <v/>
      </c>
      <c r="G1096" s="5" t="e">
        <f t="shared" si="124"/>
        <v>#N/A</v>
      </c>
    </row>
    <row r="1097" spans="1:7" x14ac:dyDescent="0.25">
      <c r="A1097" s="3" t="str">
        <f t="shared" si="125"/>
        <v/>
      </c>
      <c r="B1097" s="3" t="str">
        <f t="shared" si="119"/>
        <v/>
      </c>
      <c r="C1097" s="3" t="str">
        <f t="shared" si="120"/>
        <v/>
      </c>
      <c r="D1097" s="5" t="str">
        <f t="shared" si="121"/>
        <v/>
      </c>
      <c r="E1097" s="5" t="str">
        <f t="shared" si="122"/>
        <v/>
      </c>
      <c r="F1097" s="5" t="str">
        <f t="shared" si="123"/>
        <v/>
      </c>
      <c r="G1097" s="5" t="e">
        <f t="shared" si="124"/>
        <v>#N/A</v>
      </c>
    </row>
    <row r="1098" spans="1:7" x14ac:dyDescent="0.25">
      <c r="A1098" s="3" t="str">
        <f t="shared" si="125"/>
        <v/>
      </c>
      <c r="B1098" s="3" t="str">
        <f t="shared" si="119"/>
        <v/>
      </c>
      <c r="C1098" s="3" t="str">
        <f t="shared" si="120"/>
        <v/>
      </c>
      <c r="D1098" s="5" t="str">
        <f t="shared" si="121"/>
        <v/>
      </c>
      <c r="E1098" s="5" t="str">
        <f t="shared" si="122"/>
        <v/>
      </c>
      <c r="F1098" s="5" t="str">
        <f t="shared" si="123"/>
        <v/>
      </c>
      <c r="G1098" s="5" t="e">
        <f t="shared" si="124"/>
        <v>#N/A</v>
      </c>
    </row>
    <row r="1099" spans="1:7" x14ac:dyDescent="0.25">
      <c r="A1099" s="3" t="str">
        <f t="shared" si="125"/>
        <v/>
      </c>
      <c r="B1099" s="3" t="str">
        <f t="shared" si="119"/>
        <v/>
      </c>
      <c r="C1099" s="3" t="str">
        <f t="shared" si="120"/>
        <v/>
      </c>
      <c r="D1099" s="5" t="str">
        <f t="shared" si="121"/>
        <v/>
      </c>
      <c r="E1099" s="5" t="str">
        <f t="shared" si="122"/>
        <v/>
      </c>
      <c r="F1099" s="5" t="str">
        <f t="shared" si="123"/>
        <v/>
      </c>
      <c r="G1099" s="5" t="e">
        <f t="shared" si="124"/>
        <v>#N/A</v>
      </c>
    </row>
    <row r="1100" spans="1:7" x14ac:dyDescent="0.25">
      <c r="A1100" s="3" t="str">
        <f t="shared" si="125"/>
        <v/>
      </c>
      <c r="B1100" s="3" t="str">
        <f t="shared" si="119"/>
        <v/>
      </c>
      <c r="C1100" s="3" t="str">
        <f t="shared" si="120"/>
        <v/>
      </c>
      <c r="D1100" s="5" t="str">
        <f t="shared" si="121"/>
        <v/>
      </c>
      <c r="E1100" s="5" t="str">
        <f t="shared" si="122"/>
        <v/>
      </c>
      <c r="F1100" s="5" t="str">
        <f t="shared" si="123"/>
        <v/>
      </c>
      <c r="G1100" s="5" t="e">
        <f t="shared" si="124"/>
        <v>#N/A</v>
      </c>
    </row>
    <row r="1101" spans="1:7" x14ac:dyDescent="0.25">
      <c r="A1101" s="3" t="str">
        <f t="shared" si="125"/>
        <v/>
      </c>
      <c r="B1101" s="3" t="str">
        <f t="shared" si="119"/>
        <v/>
      </c>
      <c r="C1101" s="3" t="str">
        <f t="shared" si="120"/>
        <v/>
      </c>
      <c r="D1101" s="5" t="str">
        <f t="shared" si="121"/>
        <v/>
      </c>
      <c r="E1101" s="5" t="str">
        <f t="shared" si="122"/>
        <v/>
      </c>
      <c r="F1101" s="5" t="str">
        <f t="shared" si="123"/>
        <v/>
      </c>
      <c r="G1101" s="5" t="e">
        <f t="shared" si="124"/>
        <v>#N/A</v>
      </c>
    </row>
    <row r="1102" spans="1:7" x14ac:dyDescent="0.25">
      <c r="A1102" s="3" t="str">
        <f t="shared" si="125"/>
        <v/>
      </c>
      <c r="B1102" s="3" t="str">
        <f t="shared" si="119"/>
        <v/>
      </c>
      <c r="C1102" s="3" t="str">
        <f t="shared" si="120"/>
        <v/>
      </c>
      <c r="D1102" s="5" t="str">
        <f t="shared" si="121"/>
        <v/>
      </c>
      <c r="E1102" s="5" t="str">
        <f t="shared" si="122"/>
        <v/>
      </c>
      <c r="F1102" s="5" t="str">
        <f t="shared" si="123"/>
        <v/>
      </c>
      <c r="G1102" s="5" t="e">
        <f t="shared" si="124"/>
        <v>#N/A</v>
      </c>
    </row>
    <row r="1103" spans="1:7" x14ac:dyDescent="0.25">
      <c r="A1103" s="3" t="str">
        <f t="shared" si="125"/>
        <v/>
      </c>
      <c r="B1103" s="3" t="str">
        <f t="shared" si="119"/>
        <v/>
      </c>
      <c r="C1103" s="3" t="str">
        <f t="shared" si="120"/>
        <v/>
      </c>
      <c r="D1103" s="5" t="str">
        <f t="shared" si="121"/>
        <v/>
      </c>
      <c r="E1103" s="5" t="str">
        <f t="shared" si="122"/>
        <v/>
      </c>
      <c r="F1103" s="5" t="str">
        <f t="shared" si="123"/>
        <v/>
      </c>
      <c r="G1103" s="5" t="e">
        <f t="shared" si="124"/>
        <v>#N/A</v>
      </c>
    </row>
    <row r="1104" spans="1:7" x14ac:dyDescent="0.25">
      <c r="A1104" s="3" t="str">
        <f t="shared" si="125"/>
        <v/>
      </c>
      <c r="B1104" s="3" t="str">
        <f t="shared" si="119"/>
        <v/>
      </c>
      <c r="C1104" s="3" t="str">
        <f t="shared" si="120"/>
        <v/>
      </c>
      <c r="D1104" s="5" t="str">
        <f t="shared" si="121"/>
        <v/>
      </c>
      <c r="E1104" s="5" t="str">
        <f t="shared" si="122"/>
        <v/>
      </c>
      <c r="F1104" s="5" t="str">
        <f t="shared" si="123"/>
        <v/>
      </c>
      <c r="G1104" s="5" t="e">
        <f t="shared" si="124"/>
        <v>#N/A</v>
      </c>
    </row>
    <row r="1105" spans="1:7" x14ac:dyDescent="0.25">
      <c r="A1105" s="3" t="str">
        <f t="shared" si="125"/>
        <v/>
      </c>
      <c r="B1105" s="3" t="str">
        <f t="shared" si="119"/>
        <v/>
      </c>
      <c r="C1105" s="3" t="str">
        <f t="shared" si="120"/>
        <v/>
      </c>
      <c r="D1105" s="5" t="str">
        <f t="shared" si="121"/>
        <v/>
      </c>
      <c r="E1105" s="5" t="str">
        <f t="shared" si="122"/>
        <v/>
      </c>
      <c r="F1105" s="5" t="str">
        <f t="shared" si="123"/>
        <v/>
      </c>
      <c r="G1105" s="5" t="e">
        <f t="shared" si="124"/>
        <v>#N/A</v>
      </c>
    </row>
    <row r="1106" spans="1:7" x14ac:dyDescent="0.25">
      <c r="A1106" s="3" t="str">
        <f t="shared" si="125"/>
        <v/>
      </c>
      <c r="B1106" s="3" t="str">
        <f t="shared" si="119"/>
        <v/>
      </c>
      <c r="C1106" s="3" t="str">
        <f t="shared" si="120"/>
        <v/>
      </c>
      <c r="D1106" s="5" t="str">
        <f t="shared" si="121"/>
        <v/>
      </c>
      <c r="E1106" s="5" t="str">
        <f t="shared" si="122"/>
        <v/>
      </c>
      <c r="F1106" s="5" t="str">
        <f t="shared" si="123"/>
        <v/>
      </c>
      <c r="G1106" s="5" t="e">
        <f t="shared" si="124"/>
        <v>#N/A</v>
      </c>
    </row>
    <row r="1107" spans="1:7" x14ac:dyDescent="0.25">
      <c r="A1107" s="3" t="str">
        <f t="shared" si="125"/>
        <v/>
      </c>
      <c r="B1107" s="3" t="str">
        <f t="shared" si="119"/>
        <v/>
      </c>
      <c r="C1107" s="3" t="str">
        <f t="shared" si="120"/>
        <v/>
      </c>
      <c r="D1107" s="5" t="str">
        <f t="shared" si="121"/>
        <v/>
      </c>
      <c r="E1107" s="5" t="str">
        <f t="shared" si="122"/>
        <v/>
      </c>
      <c r="F1107" s="5" t="str">
        <f t="shared" si="123"/>
        <v/>
      </c>
      <c r="G1107" s="5" t="e">
        <f t="shared" si="124"/>
        <v>#N/A</v>
      </c>
    </row>
    <row r="1108" spans="1:7" x14ac:dyDescent="0.25">
      <c r="A1108" s="3" t="str">
        <f t="shared" si="125"/>
        <v/>
      </c>
      <c r="B1108" s="3" t="str">
        <f t="shared" si="119"/>
        <v/>
      </c>
      <c r="C1108" s="3" t="str">
        <f t="shared" si="120"/>
        <v/>
      </c>
      <c r="D1108" s="5" t="str">
        <f t="shared" si="121"/>
        <v/>
      </c>
      <c r="E1108" s="5" t="str">
        <f t="shared" si="122"/>
        <v/>
      </c>
      <c r="F1108" s="5" t="str">
        <f t="shared" si="123"/>
        <v/>
      </c>
      <c r="G1108" s="5" t="e">
        <f t="shared" si="124"/>
        <v>#N/A</v>
      </c>
    </row>
    <row r="1109" spans="1:7" x14ac:dyDescent="0.25">
      <c r="A1109" s="3" t="str">
        <f t="shared" si="125"/>
        <v/>
      </c>
      <c r="B1109" s="3" t="str">
        <f t="shared" si="119"/>
        <v/>
      </c>
      <c r="C1109" s="3" t="str">
        <f t="shared" si="120"/>
        <v/>
      </c>
      <c r="D1109" s="5" t="str">
        <f t="shared" si="121"/>
        <v/>
      </c>
      <c r="E1109" s="5" t="str">
        <f t="shared" si="122"/>
        <v/>
      </c>
      <c r="F1109" s="5" t="str">
        <f t="shared" si="123"/>
        <v/>
      </c>
      <c r="G1109" s="5" t="e">
        <f t="shared" si="124"/>
        <v>#N/A</v>
      </c>
    </row>
    <row r="1110" spans="1:7" x14ac:dyDescent="0.25">
      <c r="A1110" s="3" t="str">
        <f t="shared" si="125"/>
        <v/>
      </c>
      <c r="B1110" s="3" t="str">
        <f t="shared" si="119"/>
        <v/>
      </c>
      <c r="C1110" s="3" t="str">
        <f t="shared" si="120"/>
        <v/>
      </c>
      <c r="D1110" s="5" t="str">
        <f t="shared" si="121"/>
        <v/>
      </c>
      <c r="E1110" s="5" t="str">
        <f t="shared" si="122"/>
        <v/>
      </c>
      <c r="F1110" s="5" t="str">
        <f t="shared" si="123"/>
        <v/>
      </c>
      <c r="G1110" s="5" t="e">
        <f t="shared" si="124"/>
        <v>#N/A</v>
      </c>
    </row>
    <row r="1111" spans="1:7" x14ac:dyDescent="0.25">
      <c r="A1111" s="3" t="str">
        <f t="shared" si="125"/>
        <v/>
      </c>
      <c r="B1111" s="3" t="str">
        <f t="shared" si="119"/>
        <v/>
      </c>
      <c r="C1111" s="3" t="str">
        <f t="shared" si="120"/>
        <v/>
      </c>
      <c r="D1111" s="5" t="str">
        <f t="shared" si="121"/>
        <v/>
      </c>
      <c r="E1111" s="5" t="str">
        <f t="shared" si="122"/>
        <v/>
      </c>
      <c r="F1111" s="5" t="str">
        <f t="shared" si="123"/>
        <v/>
      </c>
      <c r="G1111" s="5" t="e">
        <f t="shared" si="124"/>
        <v>#N/A</v>
      </c>
    </row>
    <row r="1112" spans="1:7" x14ac:dyDescent="0.25">
      <c r="A1112" s="3" t="str">
        <f t="shared" si="125"/>
        <v/>
      </c>
      <c r="B1112" s="3" t="str">
        <f t="shared" si="119"/>
        <v/>
      </c>
      <c r="C1112" s="3" t="str">
        <f t="shared" si="120"/>
        <v/>
      </c>
      <c r="D1112" s="5" t="str">
        <f t="shared" si="121"/>
        <v/>
      </c>
      <c r="E1112" s="5" t="str">
        <f t="shared" si="122"/>
        <v/>
      </c>
      <c r="F1112" s="5" t="str">
        <f t="shared" si="123"/>
        <v/>
      </c>
      <c r="G1112" s="5" t="e">
        <f t="shared" si="124"/>
        <v>#N/A</v>
      </c>
    </row>
    <row r="1113" spans="1:7" x14ac:dyDescent="0.25">
      <c r="A1113" s="3" t="str">
        <f t="shared" si="125"/>
        <v/>
      </c>
      <c r="B1113" s="3" t="str">
        <f t="shared" si="119"/>
        <v/>
      </c>
      <c r="C1113" s="3" t="str">
        <f t="shared" si="120"/>
        <v/>
      </c>
      <c r="D1113" s="5" t="str">
        <f t="shared" si="121"/>
        <v/>
      </c>
      <c r="E1113" s="5" t="str">
        <f t="shared" si="122"/>
        <v/>
      </c>
      <c r="F1113" s="5" t="str">
        <f t="shared" si="123"/>
        <v/>
      </c>
      <c r="G1113" s="5" t="e">
        <f t="shared" si="124"/>
        <v>#N/A</v>
      </c>
    </row>
    <row r="1114" spans="1:7" x14ac:dyDescent="0.25">
      <c r="A1114" s="3" t="str">
        <f t="shared" si="125"/>
        <v/>
      </c>
      <c r="B1114" s="3" t="str">
        <f t="shared" si="119"/>
        <v/>
      </c>
      <c r="C1114" s="3" t="str">
        <f t="shared" si="120"/>
        <v/>
      </c>
      <c r="D1114" s="5" t="str">
        <f t="shared" si="121"/>
        <v/>
      </c>
      <c r="E1114" s="5" t="str">
        <f t="shared" si="122"/>
        <v/>
      </c>
      <c r="F1114" s="5" t="str">
        <f t="shared" si="123"/>
        <v/>
      </c>
      <c r="G1114" s="5" t="e">
        <f t="shared" si="124"/>
        <v>#N/A</v>
      </c>
    </row>
    <row r="1115" spans="1:7" x14ac:dyDescent="0.25">
      <c r="A1115" s="3" t="str">
        <f t="shared" si="125"/>
        <v/>
      </c>
      <c r="B1115" s="3" t="str">
        <f t="shared" si="119"/>
        <v/>
      </c>
      <c r="C1115" s="3" t="str">
        <f t="shared" si="120"/>
        <v/>
      </c>
      <c r="D1115" s="5" t="str">
        <f t="shared" si="121"/>
        <v/>
      </c>
      <c r="E1115" s="5" t="str">
        <f t="shared" si="122"/>
        <v/>
      </c>
      <c r="F1115" s="5" t="str">
        <f t="shared" si="123"/>
        <v/>
      </c>
      <c r="G1115" s="5" t="e">
        <f t="shared" si="124"/>
        <v>#N/A</v>
      </c>
    </row>
    <row r="1116" spans="1:7" x14ac:dyDescent="0.25">
      <c r="A1116" s="3" t="str">
        <f t="shared" si="125"/>
        <v/>
      </c>
      <c r="B1116" s="3" t="str">
        <f t="shared" si="119"/>
        <v/>
      </c>
      <c r="C1116" s="3" t="str">
        <f t="shared" si="120"/>
        <v/>
      </c>
      <c r="D1116" s="5" t="str">
        <f t="shared" si="121"/>
        <v/>
      </c>
      <c r="E1116" s="5" t="str">
        <f t="shared" si="122"/>
        <v/>
      </c>
      <c r="F1116" s="5" t="str">
        <f t="shared" si="123"/>
        <v/>
      </c>
      <c r="G1116" s="5" t="e">
        <f t="shared" si="124"/>
        <v>#N/A</v>
      </c>
    </row>
    <row r="1117" spans="1:7" x14ac:dyDescent="0.25">
      <c r="A1117" s="3" t="str">
        <f t="shared" si="125"/>
        <v/>
      </c>
      <c r="B1117" s="3" t="str">
        <f t="shared" si="119"/>
        <v/>
      </c>
      <c r="C1117" s="3" t="str">
        <f t="shared" si="120"/>
        <v/>
      </c>
      <c r="D1117" s="5" t="str">
        <f t="shared" si="121"/>
        <v/>
      </c>
      <c r="E1117" s="5" t="str">
        <f t="shared" si="122"/>
        <v/>
      </c>
      <c r="F1117" s="5" t="str">
        <f t="shared" si="123"/>
        <v/>
      </c>
      <c r="G1117" s="5" t="e">
        <f t="shared" si="124"/>
        <v>#N/A</v>
      </c>
    </row>
    <row r="1118" spans="1:7" x14ac:dyDescent="0.25">
      <c r="A1118" s="3" t="str">
        <f t="shared" si="125"/>
        <v/>
      </c>
      <c r="B1118" s="3" t="str">
        <f t="shared" si="119"/>
        <v/>
      </c>
      <c r="C1118" s="3" t="str">
        <f t="shared" si="120"/>
        <v/>
      </c>
      <c r="D1118" s="5" t="str">
        <f t="shared" si="121"/>
        <v/>
      </c>
      <c r="E1118" s="5" t="str">
        <f t="shared" si="122"/>
        <v/>
      </c>
      <c r="F1118" s="5" t="str">
        <f t="shared" si="123"/>
        <v/>
      </c>
      <c r="G1118" s="5" t="e">
        <f t="shared" si="124"/>
        <v>#N/A</v>
      </c>
    </row>
    <row r="1119" spans="1:7" x14ac:dyDescent="0.25">
      <c r="A1119" s="3" t="str">
        <f t="shared" si="125"/>
        <v/>
      </c>
      <c r="B1119" s="3" t="str">
        <f t="shared" si="119"/>
        <v/>
      </c>
      <c r="C1119" s="3" t="str">
        <f t="shared" si="120"/>
        <v/>
      </c>
      <c r="D1119" s="5" t="str">
        <f t="shared" si="121"/>
        <v/>
      </c>
      <c r="E1119" s="5" t="str">
        <f t="shared" si="122"/>
        <v/>
      </c>
      <c r="F1119" s="5" t="str">
        <f t="shared" si="123"/>
        <v/>
      </c>
      <c r="G1119" s="5" t="e">
        <f t="shared" si="124"/>
        <v>#N/A</v>
      </c>
    </row>
    <row r="1120" spans="1:7" x14ac:dyDescent="0.25">
      <c r="A1120" s="3" t="str">
        <f t="shared" si="125"/>
        <v/>
      </c>
      <c r="B1120" s="3" t="str">
        <f t="shared" si="119"/>
        <v/>
      </c>
      <c r="C1120" s="3" t="str">
        <f t="shared" si="120"/>
        <v/>
      </c>
      <c r="D1120" s="5" t="str">
        <f t="shared" si="121"/>
        <v/>
      </c>
      <c r="E1120" s="5" t="str">
        <f t="shared" si="122"/>
        <v/>
      </c>
      <c r="F1120" s="5" t="str">
        <f t="shared" si="123"/>
        <v/>
      </c>
      <c r="G1120" s="5" t="e">
        <f t="shared" si="124"/>
        <v>#N/A</v>
      </c>
    </row>
    <row r="1121" spans="1:7" x14ac:dyDescent="0.25">
      <c r="A1121" s="3" t="str">
        <f t="shared" si="125"/>
        <v/>
      </c>
      <c r="B1121" s="3" t="str">
        <f t="shared" si="119"/>
        <v/>
      </c>
      <c r="C1121" s="3" t="str">
        <f t="shared" si="120"/>
        <v/>
      </c>
      <c r="D1121" s="5" t="str">
        <f t="shared" si="121"/>
        <v/>
      </c>
      <c r="E1121" s="5" t="str">
        <f t="shared" si="122"/>
        <v/>
      </c>
      <c r="F1121" s="5" t="str">
        <f t="shared" si="123"/>
        <v/>
      </c>
      <c r="G1121" s="5" t="e">
        <f t="shared" si="124"/>
        <v>#N/A</v>
      </c>
    </row>
    <row r="1122" spans="1:7" x14ac:dyDescent="0.25">
      <c r="A1122" s="3" t="str">
        <f t="shared" si="125"/>
        <v/>
      </c>
      <c r="B1122" s="3" t="str">
        <f t="shared" si="119"/>
        <v/>
      </c>
      <c r="C1122" s="3" t="str">
        <f t="shared" si="120"/>
        <v/>
      </c>
      <c r="D1122" s="5" t="str">
        <f t="shared" si="121"/>
        <v/>
      </c>
      <c r="E1122" s="5" t="str">
        <f t="shared" si="122"/>
        <v/>
      </c>
      <c r="F1122" s="5" t="str">
        <f t="shared" si="123"/>
        <v/>
      </c>
      <c r="G1122" s="5" t="e">
        <f t="shared" si="124"/>
        <v>#N/A</v>
      </c>
    </row>
    <row r="1123" spans="1:7" x14ac:dyDescent="0.25">
      <c r="A1123" s="3" t="str">
        <f t="shared" si="125"/>
        <v/>
      </c>
      <c r="B1123" s="3" t="str">
        <f t="shared" si="119"/>
        <v/>
      </c>
      <c r="C1123" s="3" t="str">
        <f t="shared" si="120"/>
        <v/>
      </c>
      <c r="D1123" s="5" t="str">
        <f t="shared" si="121"/>
        <v/>
      </c>
      <c r="E1123" s="5" t="str">
        <f t="shared" si="122"/>
        <v/>
      </c>
      <c r="F1123" s="5" t="str">
        <f t="shared" si="123"/>
        <v/>
      </c>
      <c r="G1123" s="5" t="e">
        <f t="shared" si="124"/>
        <v>#N/A</v>
      </c>
    </row>
    <row r="1124" spans="1:7" x14ac:dyDescent="0.25">
      <c r="A1124" s="3" t="str">
        <f t="shared" si="125"/>
        <v/>
      </c>
      <c r="B1124" s="3" t="str">
        <f t="shared" si="119"/>
        <v/>
      </c>
      <c r="C1124" s="3" t="str">
        <f t="shared" si="120"/>
        <v/>
      </c>
      <c r="D1124" s="5" t="str">
        <f t="shared" si="121"/>
        <v/>
      </c>
      <c r="E1124" s="5" t="str">
        <f t="shared" si="122"/>
        <v/>
      </c>
      <c r="F1124" s="5" t="str">
        <f t="shared" si="123"/>
        <v/>
      </c>
      <c r="G1124" s="5" t="e">
        <f t="shared" si="124"/>
        <v>#N/A</v>
      </c>
    </row>
    <row r="1125" spans="1:7" x14ac:dyDescent="0.25">
      <c r="A1125" s="3" t="str">
        <f t="shared" si="125"/>
        <v/>
      </c>
      <c r="B1125" s="3" t="str">
        <f t="shared" si="119"/>
        <v/>
      </c>
      <c r="C1125" s="3" t="str">
        <f t="shared" si="120"/>
        <v/>
      </c>
      <c r="D1125" s="5" t="str">
        <f t="shared" si="121"/>
        <v/>
      </c>
      <c r="E1125" s="5" t="str">
        <f t="shared" si="122"/>
        <v/>
      </c>
      <c r="F1125" s="5" t="str">
        <f t="shared" si="123"/>
        <v/>
      </c>
      <c r="G1125" s="5" t="e">
        <f t="shared" si="124"/>
        <v>#N/A</v>
      </c>
    </row>
    <row r="1126" spans="1:7" x14ac:dyDescent="0.25">
      <c r="A1126" s="3" t="str">
        <f t="shared" si="125"/>
        <v/>
      </c>
      <c r="B1126" s="3" t="str">
        <f t="shared" si="119"/>
        <v/>
      </c>
      <c r="C1126" s="3" t="str">
        <f t="shared" si="120"/>
        <v/>
      </c>
      <c r="D1126" s="5" t="str">
        <f t="shared" si="121"/>
        <v/>
      </c>
      <c r="E1126" s="5" t="str">
        <f t="shared" si="122"/>
        <v/>
      </c>
      <c r="F1126" s="5" t="str">
        <f t="shared" si="123"/>
        <v/>
      </c>
      <c r="G1126" s="5" t="e">
        <f t="shared" si="124"/>
        <v>#N/A</v>
      </c>
    </row>
    <row r="1127" spans="1:7" x14ac:dyDescent="0.25">
      <c r="A1127" s="3" t="str">
        <f t="shared" si="125"/>
        <v/>
      </c>
      <c r="B1127" s="3" t="str">
        <f t="shared" si="119"/>
        <v/>
      </c>
      <c r="C1127" s="3" t="str">
        <f t="shared" si="120"/>
        <v/>
      </c>
      <c r="D1127" s="5" t="str">
        <f t="shared" si="121"/>
        <v/>
      </c>
      <c r="E1127" s="5" t="str">
        <f t="shared" si="122"/>
        <v/>
      </c>
      <c r="F1127" s="5" t="str">
        <f t="shared" si="123"/>
        <v/>
      </c>
      <c r="G1127" s="5" t="e">
        <f t="shared" si="124"/>
        <v>#N/A</v>
      </c>
    </row>
    <row r="1128" spans="1:7" x14ac:dyDescent="0.25">
      <c r="A1128" s="3" t="str">
        <f t="shared" si="125"/>
        <v/>
      </c>
      <c r="B1128" s="3" t="str">
        <f t="shared" si="119"/>
        <v/>
      </c>
      <c r="C1128" s="3" t="str">
        <f t="shared" si="120"/>
        <v/>
      </c>
      <c r="D1128" s="5" t="str">
        <f t="shared" si="121"/>
        <v/>
      </c>
      <c r="E1128" s="5" t="str">
        <f t="shared" si="122"/>
        <v/>
      </c>
      <c r="F1128" s="5" t="str">
        <f t="shared" si="123"/>
        <v/>
      </c>
      <c r="G1128" s="5" t="e">
        <f t="shared" si="124"/>
        <v>#N/A</v>
      </c>
    </row>
    <row r="1129" spans="1:7" x14ac:dyDescent="0.25">
      <c r="A1129" s="3" t="str">
        <f t="shared" si="125"/>
        <v/>
      </c>
      <c r="B1129" s="3" t="str">
        <f t="shared" si="119"/>
        <v/>
      </c>
      <c r="C1129" s="3" t="str">
        <f t="shared" si="120"/>
        <v/>
      </c>
      <c r="D1129" s="5" t="str">
        <f t="shared" si="121"/>
        <v/>
      </c>
      <c r="E1129" s="5" t="str">
        <f t="shared" si="122"/>
        <v/>
      </c>
      <c r="F1129" s="5" t="str">
        <f t="shared" si="123"/>
        <v/>
      </c>
      <c r="G1129" s="5" t="e">
        <f t="shared" si="124"/>
        <v>#N/A</v>
      </c>
    </row>
    <row r="1130" spans="1:7" x14ac:dyDescent="0.25">
      <c r="A1130" s="3" t="str">
        <f t="shared" si="125"/>
        <v/>
      </c>
      <c r="B1130" s="3" t="str">
        <f t="shared" si="119"/>
        <v/>
      </c>
      <c r="C1130" s="3" t="str">
        <f t="shared" si="120"/>
        <v/>
      </c>
      <c r="D1130" s="5" t="str">
        <f t="shared" si="121"/>
        <v/>
      </c>
      <c r="E1130" s="5" t="str">
        <f t="shared" si="122"/>
        <v/>
      </c>
      <c r="F1130" s="5" t="str">
        <f t="shared" si="123"/>
        <v/>
      </c>
      <c r="G1130" s="5" t="e">
        <f t="shared" si="124"/>
        <v>#N/A</v>
      </c>
    </row>
    <row r="1131" spans="1:7" x14ac:dyDescent="0.25">
      <c r="A1131" s="3" t="str">
        <f t="shared" si="125"/>
        <v/>
      </c>
      <c r="B1131" s="3" t="str">
        <f t="shared" si="119"/>
        <v/>
      </c>
      <c r="C1131" s="3" t="str">
        <f t="shared" si="120"/>
        <v/>
      </c>
      <c r="D1131" s="5" t="str">
        <f t="shared" si="121"/>
        <v/>
      </c>
      <c r="E1131" s="5" t="str">
        <f t="shared" si="122"/>
        <v/>
      </c>
      <c r="F1131" s="5" t="str">
        <f t="shared" si="123"/>
        <v/>
      </c>
      <c r="G1131" s="5" t="e">
        <f t="shared" si="124"/>
        <v>#N/A</v>
      </c>
    </row>
    <row r="1132" spans="1:7" x14ac:dyDescent="0.25">
      <c r="A1132" s="3" t="str">
        <f t="shared" si="125"/>
        <v/>
      </c>
      <c r="B1132" s="3" t="str">
        <f t="shared" si="119"/>
        <v/>
      </c>
      <c r="C1132" s="3" t="str">
        <f t="shared" si="120"/>
        <v/>
      </c>
      <c r="D1132" s="5" t="str">
        <f t="shared" si="121"/>
        <v/>
      </c>
      <c r="E1132" s="5" t="str">
        <f t="shared" si="122"/>
        <v/>
      </c>
      <c r="F1132" s="5" t="str">
        <f t="shared" si="123"/>
        <v/>
      </c>
      <c r="G1132" s="5" t="e">
        <f t="shared" si="124"/>
        <v>#N/A</v>
      </c>
    </row>
    <row r="1133" spans="1:7" x14ac:dyDescent="0.25">
      <c r="A1133" s="3" t="str">
        <f t="shared" si="125"/>
        <v/>
      </c>
      <c r="B1133" s="3" t="str">
        <f t="shared" si="119"/>
        <v/>
      </c>
      <c r="C1133" s="3" t="str">
        <f t="shared" si="120"/>
        <v/>
      </c>
      <c r="D1133" s="5" t="str">
        <f t="shared" si="121"/>
        <v/>
      </c>
      <c r="E1133" s="5" t="str">
        <f t="shared" si="122"/>
        <v/>
      </c>
      <c r="F1133" s="5" t="str">
        <f t="shared" si="123"/>
        <v/>
      </c>
      <c r="G1133" s="5" t="e">
        <f t="shared" si="124"/>
        <v>#N/A</v>
      </c>
    </row>
    <row r="1134" spans="1:7" x14ac:dyDescent="0.25">
      <c r="A1134" s="3" t="str">
        <f t="shared" si="125"/>
        <v/>
      </c>
      <c r="B1134" s="3" t="str">
        <f t="shared" si="119"/>
        <v/>
      </c>
      <c r="C1134" s="3" t="str">
        <f t="shared" si="120"/>
        <v/>
      </c>
      <c r="D1134" s="5" t="str">
        <f t="shared" si="121"/>
        <v/>
      </c>
      <c r="E1134" s="5" t="str">
        <f t="shared" si="122"/>
        <v/>
      </c>
      <c r="F1134" s="5" t="str">
        <f t="shared" si="123"/>
        <v/>
      </c>
      <c r="G1134" s="5" t="e">
        <f t="shared" si="124"/>
        <v>#N/A</v>
      </c>
    </row>
    <row r="1135" spans="1:7" x14ac:dyDescent="0.25">
      <c r="A1135" s="3" t="str">
        <f t="shared" si="125"/>
        <v/>
      </c>
      <c r="B1135" s="3" t="str">
        <f t="shared" si="119"/>
        <v/>
      </c>
      <c r="C1135" s="3" t="str">
        <f t="shared" si="120"/>
        <v/>
      </c>
      <c r="D1135" s="5" t="str">
        <f t="shared" si="121"/>
        <v/>
      </c>
      <c r="E1135" s="5" t="str">
        <f t="shared" si="122"/>
        <v/>
      </c>
      <c r="F1135" s="5" t="str">
        <f t="shared" si="123"/>
        <v/>
      </c>
      <c r="G1135" s="5" t="e">
        <f t="shared" si="124"/>
        <v>#N/A</v>
      </c>
    </row>
    <row r="1136" spans="1:7" x14ac:dyDescent="0.25">
      <c r="A1136" s="3" t="str">
        <f t="shared" si="125"/>
        <v/>
      </c>
      <c r="B1136" s="3" t="str">
        <f t="shared" si="119"/>
        <v/>
      </c>
      <c r="C1136" s="3" t="str">
        <f t="shared" si="120"/>
        <v/>
      </c>
      <c r="D1136" s="5" t="str">
        <f t="shared" si="121"/>
        <v/>
      </c>
      <c r="E1136" s="5" t="str">
        <f t="shared" si="122"/>
        <v/>
      </c>
      <c r="F1136" s="5" t="str">
        <f t="shared" si="123"/>
        <v/>
      </c>
      <c r="G1136" s="5" t="e">
        <f t="shared" si="124"/>
        <v>#N/A</v>
      </c>
    </row>
    <row r="1137" spans="1:7" x14ac:dyDescent="0.25">
      <c r="A1137" s="3" t="str">
        <f t="shared" si="125"/>
        <v/>
      </c>
      <c r="B1137" s="3" t="str">
        <f t="shared" si="119"/>
        <v/>
      </c>
      <c r="C1137" s="3" t="str">
        <f t="shared" si="120"/>
        <v/>
      </c>
      <c r="D1137" s="5" t="str">
        <f t="shared" si="121"/>
        <v/>
      </c>
      <c r="E1137" s="5" t="str">
        <f t="shared" si="122"/>
        <v/>
      </c>
      <c r="F1137" s="5" t="str">
        <f t="shared" si="123"/>
        <v/>
      </c>
      <c r="G1137" s="5" t="e">
        <f t="shared" si="124"/>
        <v>#N/A</v>
      </c>
    </row>
    <row r="1138" spans="1:7" x14ac:dyDescent="0.25">
      <c r="A1138" s="3" t="str">
        <f t="shared" si="125"/>
        <v/>
      </c>
      <c r="B1138" s="3" t="str">
        <f t="shared" si="119"/>
        <v/>
      </c>
      <c r="C1138" s="3" t="str">
        <f t="shared" si="120"/>
        <v/>
      </c>
      <c r="D1138" s="5" t="str">
        <f t="shared" si="121"/>
        <v/>
      </c>
      <c r="E1138" s="5" t="str">
        <f t="shared" si="122"/>
        <v/>
      </c>
      <c r="F1138" s="5" t="str">
        <f t="shared" si="123"/>
        <v/>
      </c>
      <c r="G1138" s="5" t="e">
        <f t="shared" si="124"/>
        <v>#N/A</v>
      </c>
    </row>
    <row r="1139" spans="1:7" x14ac:dyDescent="0.25">
      <c r="A1139" s="3" t="str">
        <f t="shared" si="125"/>
        <v/>
      </c>
      <c r="B1139" s="3" t="str">
        <f t="shared" si="119"/>
        <v/>
      </c>
      <c r="C1139" s="3" t="str">
        <f t="shared" si="120"/>
        <v/>
      </c>
      <c r="D1139" s="5" t="str">
        <f t="shared" si="121"/>
        <v/>
      </c>
      <c r="E1139" s="5" t="str">
        <f t="shared" si="122"/>
        <v/>
      </c>
      <c r="F1139" s="5" t="str">
        <f t="shared" si="123"/>
        <v/>
      </c>
      <c r="G1139" s="5" t="e">
        <f t="shared" si="124"/>
        <v>#N/A</v>
      </c>
    </row>
    <row r="1140" spans="1:7" x14ac:dyDescent="0.25">
      <c r="A1140" s="3" t="str">
        <f t="shared" si="125"/>
        <v/>
      </c>
      <c r="B1140" s="3" t="str">
        <f t="shared" si="119"/>
        <v/>
      </c>
      <c r="C1140" s="3" t="str">
        <f t="shared" si="120"/>
        <v/>
      </c>
      <c r="D1140" s="5" t="str">
        <f t="shared" si="121"/>
        <v/>
      </c>
      <c r="E1140" s="5" t="str">
        <f t="shared" si="122"/>
        <v/>
      </c>
      <c r="F1140" s="5" t="str">
        <f t="shared" si="123"/>
        <v/>
      </c>
      <c r="G1140" s="5" t="e">
        <f t="shared" si="124"/>
        <v>#N/A</v>
      </c>
    </row>
    <row r="1141" spans="1:7" x14ac:dyDescent="0.25">
      <c r="A1141" s="3" t="str">
        <f t="shared" si="125"/>
        <v/>
      </c>
      <c r="B1141" s="3" t="str">
        <f t="shared" si="119"/>
        <v/>
      </c>
      <c r="C1141" s="3" t="str">
        <f t="shared" si="120"/>
        <v/>
      </c>
      <c r="D1141" s="5" t="str">
        <f t="shared" si="121"/>
        <v/>
      </c>
      <c r="E1141" s="5" t="str">
        <f t="shared" si="122"/>
        <v/>
      </c>
      <c r="F1141" s="5" t="str">
        <f t="shared" si="123"/>
        <v/>
      </c>
      <c r="G1141" s="5" t="e">
        <f t="shared" si="124"/>
        <v>#N/A</v>
      </c>
    </row>
    <row r="1142" spans="1:7" x14ac:dyDescent="0.25">
      <c r="A1142" s="3" t="str">
        <f t="shared" si="125"/>
        <v/>
      </c>
      <c r="B1142" s="3" t="str">
        <f t="shared" si="119"/>
        <v/>
      </c>
      <c r="C1142" s="3" t="str">
        <f t="shared" si="120"/>
        <v/>
      </c>
      <c r="D1142" s="5" t="str">
        <f t="shared" si="121"/>
        <v/>
      </c>
      <c r="E1142" s="5" t="str">
        <f t="shared" si="122"/>
        <v/>
      </c>
      <c r="F1142" s="5" t="str">
        <f t="shared" si="123"/>
        <v/>
      </c>
      <c r="G1142" s="5" t="e">
        <f t="shared" si="124"/>
        <v>#N/A</v>
      </c>
    </row>
    <row r="1143" spans="1:7" x14ac:dyDescent="0.25">
      <c r="A1143" s="3" t="str">
        <f t="shared" si="125"/>
        <v/>
      </c>
      <c r="B1143" s="3" t="str">
        <f t="shared" si="119"/>
        <v/>
      </c>
      <c r="C1143" s="3" t="str">
        <f t="shared" si="120"/>
        <v/>
      </c>
      <c r="D1143" s="5" t="str">
        <f t="shared" si="121"/>
        <v/>
      </c>
      <c r="E1143" s="5" t="str">
        <f t="shared" si="122"/>
        <v/>
      </c>
      <c r="F1143" s="5" t="str">
        <f t="shared" si="123"/>
        <v/>
      </c>
      <c r="G1143" s="5" t="e">
        <f t="shared" si="124"/>
        <v>#N/A</v>
      </c>
    </row>
    <row r="1144" spans="1:7" x14ac:dyDescent="0.25">
      <c r="A1144" s="3" t="str">
        <f t="shared" si="125"/>
        <v/>
      </c>
      <c r="B1144" s="3" t="str">
        <f t="shared" si="119"/>
        <v/>
      </c>
      <c r="C1144" s="3" t="str">
        <f t="shared" si="120"/>
        <v/>
      </c>
      <c r="D1144" s="5" t="str">
        <f t="shared" si="121"/>
        <v/>
      </c>
      <c r="E1144" s="5" t="str">
        <f t="shared" si="122"/>
        <v/>
      </c>
      <c r="F1144" s="5" t="str">
        <f t="shared" si="123"/>
        <v/>
      </c>
      <c r="G1144" s="5" t="e">
        <f t="shared" si="124"/>
        <v>#N/A</v>
      </c>
    </row>
    <row r="1145" spans="1:7" x14ac:dyDescent="0.25">
      <c r="A1145" s="3" t="str">
        <f t="shared" si="125"/>
        <v/>
      </c>
      <c r="B1145" s="3" t="str">
        <f t="shared" si="119"/>
        <v/>
      </c>
      <c r="C1145" s="3" t="str">
        <f t="shared" si="120"/>
        <v/>
      </c>
      <c r="D1145" s="5" t="str">
        <f t="shared" si="121"/>
        <v/>
      </c>
      <c r="E1145" s="5" t="str">
        <f t="shared" si="122"/>
        <v/>
      </c>
      <c r="F1145" s="5" t="str">
        <f t="shared" si="123"/>
        <v/>
      </c>
      <c r="G1145" s="5" t="e">
        <f t="shared" si="124"/>
        <v>#N/A</v>
      </c>
    </row>
    <row r="1146" spans="1:7" x14ac:dyDescent="0.25">
      <c r="A1146" s="3" t="str">
        <f t="shared" si="125"/>
        <v/>
      </c>
      <c r="B1146" s="3" t="str">
        <f t="shared" si="119"/>
        <v/>
      </c>
      <c r="C1146" s="3" t="str">
        <f t="shared" si="120"/>
        <v/>
      </c>
      <c r="D1146" s="5" t="str">
        <f t="shared" si="121"/>
        <v/>
      </c>
      <c r="E1146" s="5" t="str">
        <f t="shared" si="122"/>
        <v/>
      </c>
      <c r="F1146" s="5" t="str">
        <f t="shared" si="123"/>
        <v/>
      </c>
      <c r="G1146" s="5" t="e">
        <f t="shared" si="124"/>
        <v>#N/A</v>
      </c>
    </row>
    <row r="1147" spans="1:7" x14ac:dyDescent="0.25">
      <c r="A1147" s="3" t="str">
        <f t="shared" si="125"/>
        <v/>
      </c>
      <c r="B1147" s="3" t="str">
        <f t="shared" si="119"/>
        <v/>
      </c>
      <c r="C1147" s="3" t="str">
        <f t="shared" si="120"/>
        <v/>
      </c>
      <c r="D1147" s="5" t="str">
        <f t="shared" si="121"/>
        <v/>
      </c>
      <c r="E1147" s="5" t="str">
        <f t="shared" si="122"/>
        <v/>
      </c>
      <c r="F1147" s="5" t="str">
        <f t="shared" si="123"/>
        <v/>
      </c>
      <c r="G1147" s="5" t="e">
        <f t="shared" si="124"/>
        <v>#N/A</v>
      </c>
    </row>
    <row r="1148" spans="1:7" x14ac:dyDescent="0.25">
      <c r="A1148" s="3" t="str">
        <f t="shared" si="125"/>
        <v/>
      </c>
      <c r="B1148" s="3" t="str">
        <f t="shared" si="119"/>
        <v/>
      </c>
      <c r="C1148" s="3" t="str">
        <f t="shared" si="120"/>
        <v/>
      </c>
      <c r="D1148" s="5" t="str">
        <f t="shared" si="121"/>
        <v/>
      </c>
      <c r="E1148" s="5" t="str">
        <f t="shared" si="122"/>
        <v/>
      </c>
      <c r="F1148" s="5" t="str">
        <f t="shared" si="123"/>
        <v/>
      </c>
      <c r="G1148" s="5" t="e">
        <f t="shared" si="124"/>
        <v>#N/A</v>
      </c>
    </row>
    <row r="1149" spans="1:7" x14ac:dyDescent="0.25">
      <c r="A1149" s="3" t="str">
        <f t="shared" si="125"/>
        <v/>
      </c>
      <c r="B1149" s="3" t="str">
        <f t="shared" ref="B1149:B1212" si="126">IF(INDEX(StartDateValues,ROW(A1149))&gt;0,INDEX(StartDateValues,ROW(A1149)),"")</f>
        <v/>
      </c>
      <c r="C1149" s="3" t="str">
        <f t="shared" ref="C1149:C1212" si="127">IF(A1149="","",A1149 - (WEEKDAY(A1149)-1))</f>
        <v/>
      </c>
      <c r="D1149" s="5" t="str">
        <f t="shared" ref="D1149:D1212" si="128">IF(C1149="", "",YEAR(C1149))</f>
        <v/>
      </c>
      <c r="E1149" s="5" t="str">
        <f t="shared" ref="E1149:E1212" si="129">IF(C1149="","",WEEKNUM(C1149))</f>
        <v/>
      </c>
      <c r="F1149" s="5" t="str">
        <f t="shared" ref="F1149:F1212" si="130">IF(C1149="","",D1149&amp;"-"&amp;TEXT(E1149,"00"))</f>
        <v/>
      </c>
      <c r="G1149" s="5" t="e">
        <f t="shared" ref="G1149:G1212" si="131">IF(OR(A1149="",B1149=""),NA(),MAX(0,IF(A1149-B1149=0,SameDayCycleTimeSettingValue,A1149-B1149)))</f>
        <v>#N/A</v>
      </c>
    </row>
    <row r="1150" spans="1:7" x14ac:dyDescent="0.25">
      <c r="A1150" s="3" t="str">
        <f t="shared" si="125"/>
        <v/>
      </c>
      <c r="B1150" s="3" t="str">
        <f t="shared" si="126"/>
        <v/>
      </c>
      <c r="C1150" s="3" t="str">
        <f t="shared" si="127"/>
        <v/>
      </c>
      <c r="D1150" s="5" t="str">
        <f t="shared" si="128"/>
        <v/>
      </c>
      <c r="E1150" s="5" t="str">
        <f t="shared" si="129"/>
        <v/>
      </c>
      <c r="F1150" s="5" t="str">
        <f t="shared" si="130"/>
        <v/>
      </c>
      <c r="G1150" s="5" t="e">
        <f t="shared" si="131"/>
        <v>#N/A</v>
      </c>
    </row>
    <row r="1151" spans="1:7" x14ac:dyDescent="0.25">
      <c r="A1151" s="3" t="str">
        <f t="shared" si="125"/>
        <v/>
      </c>
      <c r="B1151" s="3" t="str">
        <f t="shared" si="126"/>
        <v/>
      </c>
      <c r="C1151" s="3" t="str">
        <f t="shared" si="127"/>
        <v/>
      </c>
      <c r="D1151" s="5" t="str">
        <f t="shared" si="128"/>
        <v/>
      </c>
      <c r="E1151" s="5" t="str">
        <f t="shared" si="129"/>
        <v/>
      </c>
      <c r="F1151" s="5" t="str">
        <f t="shared" si="130"/>
        <v/>
      </c>
      <c r="G1151" s="5" t="e">
        <f t="shared" si="131"/>
        <v>#N/A</v>
      </c>
    </row>
    <row r="1152" spans="1:7" x14ac:dyDescent="0.25">
      <c r="A1152" s="3" t="str">
        <f t="shared" si="125"/>
        <v/>
      </c>
      <c r="B1152" s="3" t="str">
        <f t="shared" si="126"/>
        <v/>
      </c>
      <c r="C1152" s="3" t="str">
        <f t="shared" si="127"/>
        <v/>
      </c>
      <c r="D1152" s="5" t="str">
        <f t="shared" si="128"/>
        <v/>
      </c>
      <c r="E1152" s="5" t="str">
        <f t="shared" si="129"/>
        <v/>
      </c>
      <c r="F1152" s="5" t="str">
        <f t="shared" si="130"/>
        <v/>
      </c>
      <c r="G1152" s="5" t="e">
        <f t="shared" si="131"/>
        <v>#N/A</v>
      </c>
    </row>
    <row r="1153" spans="1:7" x14ac:dyDescent="0.25">
      <c r="A1153" s="3" t="str">
        <f t="shared" si="125"/>
        <v/>
      </c>
      <c r="B1153" s="3" t="str">
        <f t="shared" si="126"/>
        <v/>
      </c>
      <c r="C1153" s="3" t="str">
        <f t="shared" si="127"/>
        <v/>
      </c>
      <c r="D1153" s="5" t="str">
        <f t="shared" si="128"/>
        <v/>
      </c>
      <c r="E1153" s="5" t="str">
        <f t="shared" si="129"/>
        <v/>
      </c>
      <c r="F1153" s="5" t="str">
        <f t="shared" si="130"/>
        <v/>
      </c>
      <c r="G1153" s="5" t="e">
        <f t="shared" si="131"/>
        <v>#N/A</v>
      </c>
    </row>
    <row r="1154" spans="1:7" x14ac:dyDescent="0.25">
      <c r="A1154" s="3" t="str">
        <f t="shared" ref="A1154:A1217" si="132">IF(INDEX(CompletedDateValues,ROW(A1154))&gt;0,INDEX(CompletedDateValues,ROW(A1154)),"")</f>
        <v/>
      </c>
      <c r="B1154" s="3" t="str">
        <f t="shared" si="126"/>
        <v/>
      </c>
      <c r="C1154" s="3" t="str">
        <f t="shared" si="127"/>
        <v/>
      </c>
      <c r="D1154" s="5" t="str">
        <f t="shared" si="128"/>
        <v/>
      </c>
      <c r="E1154" s="5" t="str">
        <f t="shared" si="129"/>
        <v/>
      </c>
      <c r="F1154" s="5" t="str">
        <f t="shared" si="130"/>
        <v/>
      </c>
      <c r="G1154" s="5" t="e">
        <f t="shared" si="131"/>
        <v>#N/A</v>
      </c>
    </row>
    <row r="1155" spans="1:7" x14ac:dyDescent="0.25">
      <c r="A1155" s="3" t="str">
        <f t="shared" si="132"/>
        <v/>
      </c>
      <c r="B1155" s="3" t="str">
        <f t="shared" si="126"/>
        <v/>
      </c>
      <c r="C1155" s="3" t="str">
        <f t="shared" si="127"/>
        <v/>
      </c>
      <c r="D1155" s="5" t="str">
        <f t="shared" si="128"/>
        <v/>
      </c>
      <c r="E1155" s="5" t="str">
        <f t="shared" si="129"/>
        <v/>
      </c>
      <c r="F1155" s="5" t="str">
        <f t="shared" si="130"/>
        <v/>
      </c>
      <c r="G1155" s="5" t="e">
        <f t="shared" si="131"/>
        <v>#N/A</v>
      </c>
    </row>
    <row r="1156" spans="1:7" x14ac:dyDescent="0.25">
      <c r="A1156" s="3" t="str">
        <f t="shared" si="132"/>
        <v/>
      </c>
      <c r="B1156" s="3" t="str">
        <f t="shared" si="126"/>
        <v/>
      </c>
      <c r="C1156" s="3" t="str">
        <f t="shared" si="127"/>
        <v/>
      </c>
      <c r="D1156" s="5" t="str">
        <f t="shared" si="128"/>
        <v/>
      </c>
      <c r="E1156" s="5" t="str">
        <f t="shared" si="129"/>
        <v/>
      </c>
      <c r="F1156" s="5" t="str">
        <f t="shared" si="130"/>
        <v/>
      </c>
      <c r="G1156" s="5" t="e">
        <f t="shared" si="131"/>
        <v>#N/A</v>
      </c>
    </row>
    <row r="1157" spans="1:7" x14ac:dyDescent="0.25">
      <c r="A1157" s="3" t="str">
        <f t="shared" si="132"/>
        <v/>
      </c>
      <c r="B1157" s="3" t="str">
        <f t="shared" si="126"/>
        <v/>
      </c>
      <c r="C1157" s="3" t="str">
        <f t="shared" si="127"/>
        <v/>
      </c>
      <c r="D1157" s="5" t="str">
        <f t="shared" si="128"/>
        <v/>
      </c>
      <c r="E1157" s="5" t="str">
        <f t="shared" si="129"/>
        <v/>
      </c>
      <c r="F1157" s="5" t="str">
        <f t="shared" si="130"/>
        <v/>
      </c>
      <c r="G1157" s="5" t="e">
        <f t="shared" si="131"/>
        <v>#N/A</v>
      </c>
    </row>
    <row r="1158" spans="1:7" x14ac:dyDescent="0.25">
      <c r="A1158" s="3" t="str">
        <f t="shared" si="132"/>
        <v/>
      </c>
      <c r="B1158" s="3" t="str">
        <f t="shared" si="126"/>
        <v/>
      </c>
      <c r="C1158" s="3" t="str">
        <f t="shared" si="127"/>
        <v/>
      </c>
      <c r="D1158" s="5" t="str">
        <f t="shared" si="128"/>
        <v/>
      </c>
      <c r="E1158" s="5" t="str">
        <f t="shared" si="129"/>
        <v/>
      </c>
      <c r="F1158" s="5" t="str">
        <f t="shared" si="130"/>
        <v/>
      </c>
      <c r="G1158" s="5" t="e">
        <f t="shared" si="131"/>
        <v>#N/A</v>
      </c>
    </row>
    <row r="1159" spans="1:7" x14ac:dyDescent="0.25">
      <c r="A1159" s="3" t="str">
        <f t="shared" si="132"/>
        <v/>
      </c>
      <c r="B1159" s="3" t="str">
        <f t="shared" si="126"/>
        <v/>
      </c>
      <c r="C1159" s="3" t="str">
        <f t="shared" si="127"/>
        <v/>
      </c>
      <c r="D1159" s="5" t="str">
        <f t="shared" si="128"/>
        <v/>
      </c>
      <c r="E1159" s="5" t="str">
        <f t="shared" si="129"/>
        <v/>
      </c>
      <c r="F1159" s="5" t="str">
        <f t="shared" si="130"/>
        <v/>
      </c>
      <c r="G1159" s="5" t="e">
        <f t="shared" si="131"/>
        <v>#N/A</v>
      </c>
    </row>
    <row r="1160" spans="1:7" x14ac:dyDescent="0.25">
      <c r="A1160" s="3" t="str">
        <f t="shared" si="132"/>
        <v/>
      </c>
      <c r="B1160" s="3" t="str">
        <f t="shared" si="126"/>
        <v/>
      </c>
      <c r="C1160" s="3" t="str">
        <f t="shared" si="127"/>
        <v/>
      </c>
      <c r="D1160" s="5" t="str">
        <f t="shared" si="128"/>
        <v/>
      </c>
      <c r="E1160" s="5" t="str">
        <f t="shared" si="129"/>
        <v/>
      </c>
      <c r="F1160" s="5" t="str">
        <f t="shared" si="130"/>
        <v/>
      </c>
      <c r="G1160" s="5" t="e">
        <f t="shared" si="131"/>
        <v>#N/A</v>
      </c>
    </row>
    <row r="1161" spans="1:7" x14ac:dyDescent="0.25">
      <c r="A1161" s="3" t="str">
        <f t="shared" si="132"/>
        <v/>
      </c>
      <c r="B1161" s="3" t="str">
        <f t="shared" si="126"/>
        <v/>
      </c>
      <c r="C1161" s="3" t="str">
        <f t="shared" si="127"/>
        <v/>
      </c>
      <c r="D1161" s="5" t="str">
        <f t="shared" si="128"/>
        <v/>
      </c>
      <c r="E1161" s="5" t="str">
        <f t="shared" si="129"/>
        <v/>
      </c>
      <c r="F1161" s="5" t="str">
        <f t="shared" si="130"/>
        <v/>
      </c>
      <c r="G1161" s="5" t="e">
        <f t="shared" si="131"/>
        <v>#N/A</v>
      </c>
    </row>
    <row r="1162" spans="1:7" x14ac:dyDescent="0.25">
      <c r="A1162" s="3" t="str">
        <f t="shared" si="132"/>
        <v/>
      </c>
      <c r="B1162" s="3" t="str">
        <f t="shared" si="126"/>
        <v/>
      </c>
      <c r="C1162" s="3" t="str">
        <f t="shared" si="127"/>
        <v/>
      </c>
      <c r="D1162" s="5" t="str">
        <f t="shared" si="128"/>
        <v/>
      </c>
      <c r="E1162" s="5" t="str">
        <f t="shared" si="129"/>
        <v/>
      </c>
      <c r="F1162" s="5" t="str">
        <f t="shared" si="130"/>
        <v/>
      </c>
      <c r="G1162" s="5" t="e">
        <f t="shared" si="131"/>
        <v>#N/A</v>
      </c>
    </row>
    <row r="1163" spans="1:7" x14ac:dyDescent="0.25">
      <c r="A1163" s="3" t="str">
        <f t="shared" si="132"/>
        <v/>
      </c>
      <c r="B1163" s="3" t="str">
        <f t="shared" si="126"/>
        <v/>
      </c>
      <c r="C1163" s="3" t="str">
        <f t="shared" si="127"/>
        <v/>
      </c>
      <c r="D1163" s="5" t="str">
        <f t="shared" si="128"/>
        <v/>
      </c>
      <c r="E1163" s="5" t="str">
        <f t="shared" si="129"/>
        <v/>
      </c>
      <c r="F1163" s="5" t="str">
        <f t="shared" si="130"/>
        <v/>
      </c>
      <c r="G1163" s="5" t="e">
        <f t="shared" si="131"/>
        <v>#N/A</v>
      </c>
    </row>
    <row r="1164" spans="1:7" x14ac:dyDescent="0.25">
      <c r="A1164" s="3" t="str">
        <f t="shared" si="132"/>
        <v/>
      </c>
      <c r="B1164" s="3" t="str">
        <f t="shared" si="126"/>
        <v/>
      </c>
      <c r="C1164" s="3" t="str">
        <f t="shared" si="127"/>
        <v/>
      </c>
      <c r="D1164" s="5" t="str">
        <f t="shared" si="128"/>
        <v/>
      </c>
      <c r="E1164" s="5" t="str">
        <f t="shared" si="129"/>
        <v/>
      </c>
      <c r="F1164" s="5" t="str">
        <f t="shared" si="130"/>
        <v/>
      </c>
      <c r="G1164" s="5" t="e">
        <f t="shared" si="131"/>
        <v>#N/A</v>
      </c>
    </row>
    <row r="1165" spans="1:7" x14ac:dyDescent="0.25">
      <c r="A1165" s="3" t="str">
        <f t="shared" si="132"/>
        <v/>
      </c>
      <c r="B1165" s="3" t="str">
        <f t="shared" si="126"/>
        <v/>
      </c>
      <c r="C1165" s="3" t="str">
        <f t="shared" si="127"/>
        <v/>
      </c>
      <c r="D1165" s="5" t="str">
        <f t="shared" si="128"/>
        <v/>
      </c>
      <c r="E1165" s="5" t="str">
        <f t="shared" si="129"/>
        <v/>
      </c>
      <c r="F1165" s="5" t="str">
        <f t="shared" si="130"/>
        <v/>
      </c>
      <c r="G1165" s="5" t="e">
        <f t="shared" si="131"/>
        <v>#N/A</v>
      </c>
    </row>
    <row r="1166" spans="1:7" x14ac:dyDescent="0.25">
      <c r="A1166" s="3" t="str">
        <f t="shared" si="132"/>
        <v/>
      </c>
      <c r="B1166" s="3" t="str">
        <f t="shared" si="126"/>
        <v/>
      </c>
      <c r="C1166" s="3" t="str">
        <f t="shared" si="127"/>
        <v/>
      </c>
      <c r="D1166" s="5" t="str">
        <f t="shared" si="128"/>
        <v/>
      </c>
      <c r="E1166" s="5" t="str">
        <f t="shared" si="129"/>
        <v/>
      </c>
      <c r="F1166" s="5" t="str">
        <f t="shared" si="130"/>
        <v/>
      </c>
      <c r="G1166" s="5" t="e">
        <f t="shared" si="131"/>
        <v>#N/A</v>
      </c>
    </row>
    <row r="1167" spans="1:7" x14ac:dyDescent="0.25">
      <c r="A1167" s="3" t="str">
        <f t="shared" si="132"/>
        <v/>
      </c>
      <c r="B1167" s="3" t="str">
        <f t="shared" si="126"/>
        <v/>
      </c>
      <c r="C1167" s="3" t="str">
        <f t="shared" si="127"/>
        <v/>
      </c>
      <c r="D1167" s="5" t="str">
        <f t="shared" si="128"/>
        <v/>
      </c>
      <c r="E1167" s="5" t="str">
        <f t="shared" si="129"/>
        <v/>
      </c>
      <c r="F1167" s="5" t="str">
        <f t="shared" si="130"/>
        <v/>
      </c>
      <c r="G1167" s="5" t="e">
        <f t="shared" si="131"/>
        <v>#N/A</v>
      </c>
    </row>
    <row r="1168" spans="1:7" x14ac:dyDescent="0.25">
      <c r="A1168" s="3" t="str">
        <f t="shared" si="132"/>
        <v/>
      </c>
      <c r="B1168" s="3" t="str">
        <f t="shared" si="126"/>
        <v/>
      </c>
      <c r="C1168" s="3" t="str">
        <f t="shared" si="127"/>
        <v/>
      </c>
      <c r="D1168" s="5" t="str">
        <f t="shared" si="128"/>
        <v/>
      </c>
      <c r="E1168" s="5" t="str">
        <f t="shared" si="129"/>
        <v/>
      </c>
      <c r="F1168" s="5" t="str">
        <f t="shared" si="130"/>
        <v/>
      </c>
      <c r="G1168" s="5" t="e">
        <f t="shared" si="131"/>
        <v>#N/A</v>
      </c>
    </row>
    <row r="1169" spans="1:7" x14ac:dyDescent="0.25">
      <c r="A1169" s="3" t="str">
        <f t="shared" si="132"/>
        <v/>
      </c>
      <c r="B1169" s="3" t="str">
        <f t="shared" si="126"/>
        <v/>
      </c>
      <c r="C1169" s="3" t="str">
        <f t="shared" si="127"/>
        <v/>
      </c>
      <c r="D1169" s="5" t="str">
        <f t="shared" si="128"/>
        <v/>
      </c>
      <c r="E1169" s="5" t="str">
        <f t="shared" si="129"/>
        <v/>
      </c>
      <c r="F1169" s="5" t="str">
        <f t="shared" si="130"/>
        <v/>
      </c>
      <c r="G1169" s="5" t="e">
        <f t="shared" si="131"/>
        <v>#N/A</v>
      </c>
    </row>
    <row r="1170" spans="1:7" x14ac:dyDescent="0.25">
      <c r="A1170" s="3" t="str">
        <f t="shared" si="132"/>
        <v/>
      </c>
      <c r="B1170" s="3" t="str">
        <f t="shared" si="126"/>
        <v/>
      </c>
      <c r="C1170" s="3" t="str">
        <f t="shared" si="127"/>
        <v/>
      </c>
      <c r="D1170" s="5" t="str">
        <f t="shared" si="128"/>
        <v/>
      </c>
      <c r="E1170" s="5" t="str">
        <f t="shared" si="129"/>
        <v/>
      </c>
      <c r="F1170" s="5" t="str">
        <f t="shared" si="130"/>
        <v/>
      </c>
      <c r="G1170" s="5" t="e">
        <f t="shared" si="131"/>
        <v>#N/A</v>
      </c>
    </row>
    <row r="1171" spans="1:7" x14ac:dyDescent="0.25">
      <c r="A1171" s="3" t="str">
        <f t="shared" si="132"/>
        <v/>
      </c>
      <c r="B1171" s="3" t="str">
        <f t="shared" si="126"/>
        <v/>
      </c>
      <c r="C1171" s="3" t="str">
        <f t="shared" si="127"/>
        <v/>
      </c>
      <c r="D1171" s="5" t="str">
        <f t="shared" si="128"/>
        <v/>
      </c>
      <c r="E1171" s="5" t="str">
        <f t="shared" si="129"/>
        <v/>
      </c>
      <c r="F1171" s="5" t="str">
        <f t="shared" si="130"/>
        <v/>
      </c>
      <c r="G1171" s="5" t="e">
        <f t="shared" si="131"/>
        <v>#N/A</v>
      </c>
    </row>
    <row r="1172" spans="1:7" x14ac:dyDescent="0.25">
      <c r="A1172" s="3" t="str">
        <f t="shared" si="132"/>
        <v/>
      </c>
      <c r="B1172" s="3" t="str">
        <f t="shared" si="126"/>
        <v/>
      </c>
      <c r="C1172" s="3" t="str">
        <f t="shared" si="127"/>
        <v/>
      </c>
      <c r="D1172" s="5" t="str">
        <f t="shared" si="128"/>
        <v/>
      </c>
      <c r="E1172" s="5" t="str">
        <f t="shared" si="129"/>
        <v/>
      </c>
      <c r="F1172" s="5" t="str">
        <f t="shared" si="130"/>
        <v/>
      </c>
      <c r="G1172" s="5" t="e">
        <f t="shared" si="131"/>
        <v>#N/A</v>
      </c>
    </row>
    <row r="1173" spans="1:7" x14ac:dyDescent="0.25">
      <c r="A1173" s="3" t="str">
        <f t="shared" si="132"/>
        <v/>
      </c>
      <c r="B1173" s="3" t="str">
        <f t="shared" si="126"/>
        <v/>
      </c>
      <c r="C1173" s="3" t="str">
        <f t="shared" si="127"/>
        <v/>
      </c>
      <c r="D1173" s="5" t="str">
        <f t="shared" si="128"/>
        <v/>
      </c>
      <c r="E1173" s="5" t="str">
        <f t="shared" si="129"/>
        <v/>
      </c>
      <c r="F1173" s="5" t="str">
        <f t="shared" si="130"/>
        <v/>
      </c>
      <c r="G1173" s="5" t="e">
        <f t="shared" si="131"/>
        <v>#N/A</v>
      </c>
    </row>
    <row r="1174" spans="1:7" x14ac:dyDescent="0.25">
      <c r="A1174" s="3" t="str">
        <f t="shared" si="132"/>
        <v/>
      </c>
      <c r="B1174" s="3" t="str">
        <f t="shared" si="126"/>
        <v/>
      </c>
      <c r="C1174" s="3" t="str">
        <f t="shared" si="127"/>
        <v/>
      </c>
      <c r="D1174" s="5" t="str">
        <f t="shared" si="128"/>
        <v/>
      </c>
      <c r="E1174" s="5" t="str">
        <f t="shared" si="129"/>
        <v/>
      </c>
      <c r="F1174" s="5" t="str">
        <f t="shared" si="130"/>
        <v/>
      </c>
      <c r="G1174" s="5" t="e">
        <f t="shared" si="131"/>
        <v>#N/A</v>
      </c>
    </row>
    <row r="1175" spans="1:7" x14ac:dyDescent="0.25">
      <c r="A1175" s="3" t="str">
        <f t="shared" si="132"/>
        <v/>
      </c>
      <c r="B1175" s="3" t="str">
        <f t="shared" si="126"/>
        <v/>
      </c>
      <c r="C1175" s="3" t="str">
        <f t="shared" si="127"/>
        <v/>
      </c>
      <c r="D1175" s="5" t="str">
        <f t="shared" si="128"/>
        <v/>
      </c>
      <c r="E1175" s="5" t="str">
        <f t="shared" si="129"/>
        <v/>
      </c>
      <c r="F1175" s="5" t="str">
        <f t="shared" si="130"/>
        <v/>
      </c>
      <c r="G1175" s="5" t="e">
        <f t="shared" si="131"/>
        <v>#N/A</v>
      </c>
    </row>
    <row r="1176" spans="1:7" x14ac:dyDescent="0.25">
      <c r="A1176" s="3" t="str">
        <f t="shared" si="132"/>
        <v/>
      </c>
      <c r="B1176" s="3" t="str">
        <f t="shared" si="126"/>
        <v/>
      </c>
      <c r="C1176" s="3" t="str">
        <f t="shared" si="127"/>
        <v/>
      </c>
      <c r="D1176" s="5" t="str">
        <f t="shared" si="128"/>
        <v/>
      </c>
      <c r="E1176" s="5" t="str">
        <f t="shared" si="129"/>
        <v/>
      </c>
      <c r="F1176" s="5" t="str">
        <f t="shared" si="130"/>
        <v/>
      </c>
      <c r="G1176" s="5" t="e">
        <f t="shared" si="131"/>
        <v>#N/A</v>
      </c>
    </row>
    <row r="1177" spans="1:7" x14ac:dyDescent="0.25">
      <c r="A1177" s="3" t="str">
        <f t="shared" si="132"/>
        <v/>
      </c>
      <c r="B1177" s="3" t="str">
        <f t="shared" si="126"/>
        <v/>
      </c>
      <c r="C1177" s="3" t="str">
        <f t="shared" si="127"/>
        <v/>
      </c>
      <c r="D1177" s="5" t="str">
        <f t="shared" si="128"/>
        <v/>
      </c>
      <c r="E1177" s="5" t="str">
        <f t="shared" si="129"/>
        <v/>
      </c>
      <c r="F1177" s="5" t="str">
        <f t="shared" si="130"/>
        <v/>
      </c>
      <c r="G1177" s="5" t="e">
        <f t="shared" si="131"/>
        <v>#N/A</v>
      </c>
    </row>
    <row r="1178" spans="1:7" x14ac:dyDescent="0.25">
      <c r="A1178" s="3" t="str">
        <f t="shared" si="132"/>
        <v/>
      </c>
      <c r="B1178" s="3" t="str">
        <f t="shared" si="126"/>
        <v/>
      </c>
      <c r="C1178" s="3" t="str">
        <f t="shared" si="127"/>
        <v/>
      </c>
      <c r="D1178" s="5" t="str">
        <f t="shared" si="128"/>
        <v/>
      </c>
      <c r="E1178" s="5" t="str">
        <f t="shared" si="129"/>
        <v/>
      </c>
      <c r="F1178" s="5" t="str">
        <f t="shared" si="130"/>
        <v/>
      </c>
      <c r="G1178" s="5" t="e">
        <f t="shared" si="131"/>
        <v>#N/A</v>
      </c>
    </row>
    <row r="1179" spans="1:7" x14ac:dyDescent="0.25">
      <c r="A1179" s="3" t="str">
        <f t="shared" si="132"/>
        <v/>
      </c>
      <c r="B1179" s="3" t="str">
        <f t="shared" si="126"/>
        <v/>
      </c>
      <c r="C1179" s="3" t="str">
        <f t="shared" si="127"/>
        <v/>
      </c>
      <c r="D1179" s="5" t="str">
        <f t="shared" si="128"/>
        <v/>
      </c>
      <c r="E1179" s="5" t="str">
        <f t="shared" si="129"/>
        <v/>
      </c>
      <c r="F1179" s="5" t="str">
        <f t="shared" si="130"/>
        <v/>
      </c>
      <c r="G1179" s="5" t="e">
        <f t="shared" si="131"/>
        <v>#N/A</v>
      </c>
    </row>
    <row r="1180" spans="1:7" x14ac:dyDescent="0.25">
      <c r="A1180" s="3" t="str">
        <f t="shared" si="132"/>
        <v/>
      </c>
      <c r="B1180" s="3" t="str">
        <f t="shared" si="126"/>
        <v/>
      </c>
      <c r="C1180" s="3" t="str">
        <f t="shared" si="127"/>
        <v/>
      </c>
      <c r="D1180" s="5" t="str">
        <f t="shared" si="128"/>
        <v/>
      </c>
      <c r="E1180" s="5" t="str">
        <f t="shared" si="129"/>
        <v/>
      </c>
      <c r="F1180" s="5" t="str">
        <f t="shared" si="130"/>
        <v/>
      </c>
      <c r="G1180" s="5" t="e">
        <f t="shared" si="131"/>
        <v>#N/A</v>
      </c>
    </row>
    <row r="1181" spans="1:7" x14ac:dyDescent="0.25">
      <c r="A1181" s="3" t="str">
        <f t="shared" si="132"/>
        <v/>
      </c>
      <c r="B1181" s="3" t="str">
        <f t="shared" si="126"/>
        <v/>
      </c>
      <c r="C1181" s="3" t="str">
        <f t="shared" si="127"/>
        <v/>
      </c>
      <c r="D1181" s="5" t="str">
        <f t="shared" si="128"/>
        <v/>
      </c>
      <c r="E1181" s="5" t="str">
        <f t="shared" si="129"/>
        <v/>
      </c>
      <c r="F1181" s="5" t="str">
        <f t="shared" si="130"/>
        <v/>
      </c>
      <c r="G1181" s="5" t="e">
        <f t="shared" si="131"/>
        <v>#N/A</v>
      </c>
    </row>
    <row r="1182" spans="1:7" x14ac:dyDescent="0.25">
      <c r="A1182" s="3" t="str">
        <f t="shared" si="132"/>
        <v/>
      </c>
      <c r="B1182" s="3" t="str">
        <f t="shared" si="126"/>
        <v/>
      </c>
      <c r="C1182" s="3" t="str">
        <f t="shared" si="127"/>
        <v/>
      </c>
      <c r="D1182" s="5" t="str">
        <f t="shared" si="128"/>
        <v/>
      </c>
      <c r="E1182" s="5" t="str">
        <f t="shared" si="129"/>
        <v/>
      </c>
      <c r="F1182" s="5" t="str">
        <f t="shared" si="130"/>
        <v/>
      </c>
      <c r="G1182" s="5" t="e">
        <f t="shared" si="131"/>
        <v>#N/A</v>
      </c>
    </row>
    <row r="1183" spans="1:7" x14ac:dyDescent="0.25">
      <c r="A1183" s="3" t="str">
        <f t="shared" si="132"/>
        <v/>
      </c>
      <c r="B1183" s="3" t="str">
        <f t="shared" si="126"/>
        <v/>
      </c>
      <c r="C1183" s="3" t="str">
        <f t="shared" si="127"/>
        <v/>
      </c>
      <c r="D1183" s="5" t="str">
        <f t="shared" si="128"/>
        <v/>
      </c>
      <c r="E1183" s="5" t="str">
        <f t="shared" si="129"/>
        <v/>
      </c>
      <c r="F1183" s="5" t="str">
        <f t="shared" si="130"/>
        <v/>
      </c>
      <c r="G1183" s="5" t="e">
        <f t="shared" si="131"/>
        <v>#N/A</v>
      </c>
    </row>
    <row r="1184" spans="1:7" x14ac:dyDescent="0.25">
      <c r="A1184" s="3" t="str">
        <f t="shared" si="132"/>
        <v/>
      </c>
      <c r="B1184" s="3" t="str">
        <f t="shared" si="126"/>
        <v/>
      </c>
      <c r="C1184" s="3" t="str">
        <f t="shared" si="127"/>
        <v/>
      </c>
      <c r="D1184" s="5" t="str">
        <f t="shared" si="128"/>
        <v/>
      </c>
      <c r="E1184" s="5" t="str">
        <f t="shared" si="129"/>
        <v/>
      </c>
      <c r="F1184" s="5" t="str">
        <f t="shared" si="130"/>
        <v/>
      </c>
      <c r="G1184" s="5" t="e">
        <f t="shared" si="131"/>
        <v>#N/A</v>
      </c>
    </row>
    <row r="1185" spans="1:7" x14ac:dyDescent="0.25">
      <c r="A1185" s="3" t="str">
        <f t="shared" si="132"/>
        <v/>
      </c>
      <c r="B1185" s="3" t="str">
        <f t="shared" si="126"/>
        <v/>
      </c>
      <c r="C1185" s="3" t="str">
        <f t="shared" si="127"/>
        <v/>
      </c>
      <c r="D1185" s="5" t="str">
        <f t="shared" si="128"/>
        <v/>
      </c>
      <c r="E1185" s="5" t="str">
        <f t="shared" si="129"/>
        <v/>
      </c>
      <c r="F1185" s="5" t="str">
        <f t="shared" si="130"/>
        <v/>
      </c>
      <c r="G1185" s="5" t="e">
        <f t="shared" si="131"/>
        <v>#N/A</v>
      </c>
    </row>
    <row r="1186" spans="1:7" x14ac:dyDescent="0.25">
      <c r="A1186" s="3" t="str">
        <f t="shared" si="132"/>
        <v/>
      </c>
      <c r="B1186" s="3" t="str">
        <f t="shared" si="126"/>
        <v/>
      </c>
      <c r="C1186" s="3" t="str">
        <f t="shared" si="127"/>
        <v/>
      </c>
      <c r="D1186" s="5" t="str">
        <f t="shared" si="128"/>
        <v/>
      </c>
      <c r="E1186" s="5" t="str">
        <f t="shared" si="129"/>
        <v/>
      </c>
      <c r="F1186" s="5" t="str">
        <f t="shared" si="130"/>
        <v/>
      </c>
      <c r="G1186" s="5" t="e">
        <f t="shared" si="131"/>
        <v>#N/A</v>
      </c>
    </row>
    <row r="1187" spans="1:7" x14ac:dyDescent="0.25">
      <c r="A1187" s="3" t="str">
        <f t="shared" si="132"/>
        <v/>
      </c>
      <c r="B1187" s="3" t="str">
        <f t="shared" si="126"/>
        <v/>
      </c>
      <c r="C1187" s="3" t="str">
        <f t="shared" si="127"/>
        <v/>
      </c>
      <c r="D1187" s="5" t="str">
        <f t="shared" si="128"/>
        <v/>
      </c>
      <c r="E1187" s="5" t="str">
        <f t="shared" si="129"/>
        <v/>
      </c>
      <c r="F1187" s="5" t="str">
        <f t="shared" si="130"/>
        <v/>
      </c>
      <c r="G1187" s="5" t="e">
        <f t="shared" si="131"/>
        <v>#N/A</v>
      </c>
    </row>
    <row r="1188" spans="1:7" x14ac:dyDescent="0.25">
      <c r="A1188" s="3" t="str">
        <f t="shared" si="132"/>
        <v/>
      </c>
      <c r="B1188" s="3" t="str">
        <f t="shared" si="126"/>
        <v/>
      </c>
      <c r="C1188" s="3" t="str">
        <f t="shared" si="127"/>
        <v/>
      </c>
      <c r="D1188" s="5" t="str">
        <f t="shared" si="128"/>
        <v/>
      </c>
      <c r="E1188" s="5" t="str">
        <f t="shared" si="129"/>
        <v/>
      </c>
      <c r="F1188" s="5" t="str">
        <f t="shared" si="130"/>
        <v/>
      </c>
      <c r="G1188" s="5" t="e">
        <f t="shared" si="131"/>
        <v>#N/A</v>
      </c>
    </row>
    <row r="1189" spans="1:7" x14ac:dyDescent="0.25">
      <c r="A1189" s="3" t="str">
        <f t="shared" si="132"/>
        <v/>
      </c>
      <c r="B1189" s="3" t="str">
        <f t="shared" si="126"/>
        <v/>
      </c>
      <c r="C1189" s="3" t="str">
        <f t="shared" si="127"/>
        <v/>
      </c>
      <c r="D1189" s="5" t="str">
        <f t="shared" si="128"/>
        <v/>
      </c>
      <c r="E1189" s="5" t="str">
        <f t="shared" si="129"/>
        <v/>
      </c>
      <c r="F1189" s="5" t="str">
        <f t="shared" si="130"/>
        <v/>
      </c>
      <c r="G1189" s="5" t="e">
        <f t="shared" si="131"/>
        <v>#N/A</v>
      </c>
    </row>
    <row r="1190" spans="1:7" x14ac:dyDescent="0.25">
      <c r="A1190" s="3" t="str">
        <f t="shared" si="132"/>
        <v/>
      </c>
      <c r="B1190" s="3" t="str">
        <f t="shared" si="126"/>
        <v/>
      </c>
      <c r="C1190" s="3" t="str">
        <f t="shared" si="127"/>
        <v/>
      </c>
      <c r="D1190" s="5" t="str">
        <f t="shared" si="128"/>
        <v/>
      </c>
      <c r="E1190" s="5" t="str">
        <f t="shared" si="129"/>
        <v/>
      </c>
      <c r="F1190" s="5" t="str">
        <f t="shared" si="130"/>
        <v/>
      </c>
      <c r="G1190" s="5" t="e">
        <f t="shared" si="131"/>
        <v>#N/A</v>
      </c>
    </row>
    <row r="1191" spans="1:7" x14ac:dyDescent="0.25">
      <c r="A1191" s="3" t="str">
        <f t="shared" si="132"/>
        <v/>
      </c>
      <c r="B1191" s="3" t="str">
        <f t="shared" si="126"/>
        <v/>
      </c>
      <c r="C1191" s="3" t="str">
        <f t="shared" si="127"/>
        <v/>
      </c>
      <c r="D1191" s="5" t="str">
        <f t="shared" si="128"/>
        <v/>
      </c>
      <c r="E1191" s="5" t="str">
        <f t="shared" si="129"/>
        <v/>
      </c>
      <c r="F1191" s="5" t="str">
        <f t="shared" si="130"/>
        <v/>
      </c>
      <c r="G1191" s="5" t="e">
        <f t="shared" si="131"/>
        <v>#N/A</v>
      </c>
    </row>
    <row r="1192" spans="1:7" x14ac:dyDescent="0.25">
      <c r="A1192" s="3" t="str">
        <f t="shared" si="132"/>
        <v/>
      </c>
      <c r="B1192" s="3" t="str">
        <f t="shared" si="126"/>
        <v/>
      </c>
      <c r="C1192" s="3" t="str">
        <f t="shared" si="127"/>
        <v/>
      </c>
      <c r="D1192" s="5" t="str">
        <f t="shared" si="128"/>
        <v/>
      </c>
      <c r="E1192" s="5" t="str">
        <f t="shared" si="129"/>
        <v/>
      </c>
      <c r="F1192" s="5" t="str">
        <f t="shared" si="130"/>
        <v/>
      </c>
      <c r="G1192" s="5" t="e">
        <f t="shared" si="131"/>
        <v>#N/A</v>
      </c>
    </row>
    <row r="1193" spans="1:7" x14ac:dyDescent="0.25">
      <c r="A1193" s="3" t="str">
        <f t="shared" si="132"/>
        <v/>
      </c>
      <c r="B1193" s="3" t="str">
        <f t="shared" si="126"/>
        <v/>
      </c>
      <c r="C1193" s="3" t="str">
        <f t="shared" si="127"/>
        <v/>
      </c>
      <c r="D1193" s="5" t="str">
        <f t="shared" si="128"/>
        <v/>
      </c>
      <c r="E1193" s="5" t="str">
        <f t="shared" si="129"/>
        <v/>
      </c>
      <c r="F1193" s="5" t="str">
        <f t="shared" si="130"/>
        <v/>
      </c>
      <c r="G1193" s="5" t="e">
        <f t="shared" si="131"/>
        <v>#N/A</v>
      </c>
    </row>
    <row r="1194" spans="1:7" x14ac:dyDescent="0.25">
      <c r="A1194" s="3" t="str">
        <f t="shared" si="132"/>
        <v/>
      </c>
      <c r="B1194" s="3" t="str">
        <f t="shared" si="126"/>
        <v/>
      </c>
      <c r="C1194" s="3" t="str">
        <f t="shared" si="127"/>
        <v/>
      </c>
      <c r="D1194" s="5" t="str">
        <f t="shared" si="128"/>
        <v/>
      </c>
      <c r="E1194" s="5" t="str">
        <f t="shared" si="129"/>
        <v/>
      </c>
      <c r="F1194" s="5" t="str">
        <f t="shared" si="130"/>
        <v/>
      </c>
      <c r="G1194" s="5" t="e">
        <f t="shared" si="131"/>
        <v>#N/A</v>
      </c>
    </row>
    <row r="1195" spans="1:7" x14ac:dyDescent="0.25">
      <c r="A1195" s="3" t="str">
        <f t="shared" si="132"/>
        <v/>
      </c>
      <c r="B1195" s="3" t="str">
        <f t="shared" si="126"/>
        <v/>
      </c>
      <c r="C1195" s="3" t="str">
        <f t="shared" si="127"/>
        <v/>
      </c>
      <c r="D1195" s="5" t="str">
        <f t="shared" si="128"/>
        <v/>
      </c>
      <c r="E1195" s="5" t="str">
        <f t="shared" si="129"/>
        <v/>
      </c>
      <c r="F1195" s="5" t="str">
        <f t="shared" si="130"/>
        <v/>
      </c>
      <c r="G1195" s="5" t="e">
        <f t="shared" si="131"/>
        <v>#N/A</v>
      </c>
    </row>
    <row r="1196" spans="1:7" x14ac:dyDescent="0.25">
      <c r="A1196" s="3" t="str">
        <f t="shared" si="132"/>
        <v/>
      </c>
      <c r="B1196" s="3" t="str">
        <f t="shared" si="126"/>
        <v/>
      </c>
      <c r="C1196" s="3" t="str">
        <f t="shared" si="127"/>
        <v/>
      </c>
      <c r="D1196" s="5" t="str">
        <f t="shared" si="128"/>
        <v/>
      </c>
      <c r="E1196" s="5" t="str">
        <f t="shared" si="129"/>
        <v/>
      </c>
      <c r="F1196" s="5" t="str">
        <f t="shared" si="130"/>
        <v/>
      </c>
      <c r="G1196" s="5" t="e">
        <f t="shared" si="131"/>
        <v>#N/A</v>
      </c>
    </row>
    <row r="1197" spans="1:7" x14ac:dyDescent="0.25">
      <c r="A1197" s="3" t="str">
        <f t="shared" si="132"/>
        <v/>
      </c>
      <c r="B1197" s="3" t="str">
        <f t="shared" si="126"/>
        <v/>
      </c>
      <c r="C1197" s="3" t="str">
        <f t="shared" si="127"/>
        <v/>
      </c>
      <c r="D1197" s="5" t="str">
        <f t="shared" si="128"/>
        <v/>
      </c>
      <c r="E1197" s="5" t="str">
        <f t="shared" si="129"/>
        <v/>
      </c>
      <c r="F1197" s="5" t="str">
        <f t="shared" si="130"/>
        <v/>
      </c>
      <c r="G1197" s="5" t="e">
        <f t="shared" si="131"/>
        <v>#N/A</v>
      </c>
    </row>
    <row r="1198" spans="1:7" x14ac:dyDescent="0.25">
      <c r="A1198" s="3" t="str">
        <f t="shared" si="132"/>
        <v/>
      </c>
      <c r="B1198" s="3" t="str">
        <f t="shared" si="126"/>
        <v/>
      </c>
      <c r="C1198" s="3" t="str">
        <f t="shared" si="127"/>
        <v/>
      </c>
      <c r="D1198" s="5" t="str">
        <f t="shared" si="128"/>
        <v/>
      </c>
      <c r="E1198" s="5" t="str">
        <f t="shared" si="129"/>
        <v/>
      </c>
      <c r="F1198" s="5" t="str">
        <f t="shared" si="130"/>
        <v/>
      </c>
      <c r="G1198" s="5" t="e">
        <f t="shared" si="131"/>
        <v>#N/A</v>
      </c>
    </row>
    <row r="1199" spans="1:7" x14ac:dyDescent="0.25">
      <c r="A1199" s="3" t="str">
        <f t="shared" si="132"/>
        <v/>
      </c>
      <c r="B1199" s="3" t="str">
        <f t="shared" si="126"/>
        <v/>
      </c>
      <c r="C1199" s="3" t="str">
        <f t="shared" si="127"/>
        <v/>
      </c>
      <c r="D1199" s="5" t="str">
        <f t="shared" si="128"/>
        <v/>
      </c>
      <c r="E1199" s="5" t="str">
        <f t="shared" si="129"/>
        <v/>
      </c>
      <c r="F1199" s="5" t="str">
        <f t="shared" si="130"/>
        <v/>
      </c>
      <c r="G1199" s="5" t="e">
        <f t="shared" si="131"/>
        <v>#N/A</v>
      </c>
    </row>
    <row r="1200" spans="1:7" x14ac:dyDescent="0.25">
      <c r="A1200" s="3" t="str">
        <f t="shared" si="132"/>
        <v/>
      </c>
      <c r="B1200" s="3" t="str">
        <f t="shared" si="126"/>
        <v/>
      </c>
      <c r="C1200" s="3" t="str">
        <f t="shared" si="127"/>
        <v/>
      </c>
      <c r="D1200" s="5" t="str">
        <f t="shared" si="128"/>
        <v/>
      </c>
      <c r="E1200" s="5" t="str">
        <f t="shared" si="129"/>
        <v/>
      </c>
      <c r="F1200" s="5" t="str">
        <f t="shared" si="130"/>
        <v/>
      </c>
      <c r="G1200" s="5" t="e">
        <f t="shared" si="131"/>
        <v>#N/A</v>
      </c>
    </row>
    <row r="1201" spans="1:7" x14ac:dyDescent="0.25">
      <c r="A1201" s="3" t="str">
        <f t="shared" si="132"/>
        <v/>
      </c>
      <c r="B1201" s="3" t="str">
        <f t="shared" si="126"/>
        <v/>
      </c>
      <c r="C1201" s="3" t="str">
        <f t="shared" si="127"/>
        <v/>
      </c>
      <c r="D1201" s="5" t="str">
        <f t="shared" si="128"/>
        <v/>
      </c>
      <c r="E1201" s="5" t="str">
        <f t="shared" si="129"/>
        <v/>
      </c>
      <c r="F1201" s="5" t="str">
        <f t="shared" si="130"/>
        <v/>
      </c>
      <c r="G1201" s="5" t="e">
        <f t="shared" si="131"/>
        <v>#N/A</v>
      </c>
    </row>
    <row r="1202" spans="1:7" x14ac:dyDescent="0.25">
      <c r="A1202" s="3" t="str">
        <f t="shared" si="132"/>
        <v/>
      </c>
      <c r="B1202" s="3" t="str">
        <f t="shared" si="126"/>
        <v/>
      </c>
      <c r="C1202" s="3" t="str">
        <f t="shared" si="127"/>
        <v/>
      </c>
      <c r="D1202" s="5" t="str">
        <f t="shared" si="128"/>
        <v/>
      </c>
      <c r="E1202" s="5" t="str">
        <f t="shared" si="129"/>
        <v/>
      </c>
      <c r="F1202" s="5" t="str">
        <f t="shared" si="130"/>
        <v/>
      </c>
      <c r="G1202" s="5" t="e">
        <f t="shared" si="131"/>
        <v>#N/A</v>
      </c>
    </row>
    <row r="1203" spans="1:7" x14ac:dyDescent="0.25">
      <c r="A1203" s="3" t="str">
        <f t="shared" si="132"/>
        <v/>
      </c>
      <c r="B1203" s="3" t="str">
        <f t="shared" si="126"/>
        <v/>
      </c>
      <c r="C1203" s="3" t="str">
        <f t="shared" si="127"/>
        <v/>
      </c>
      <c r="D1203" s="5" t="str">
        <f t="shared" si="128"/>
        <v/>
      </c>
      <c r="E1203" s="5" t="str">
        <f t="shared" si="129"/>
        <v/>
      </c>
      <c r="F1203" s="5" t="str">
        <f t="shared" si="130"/>
        <v/>
      </c>
      <c r="G1203" s="5" t="e">
        <f t="shared" si="131"/>
        <v>#N/A</v>
      </c>
    </row>
    <row r="1204" spans="1:7" x14ac:dyDescent="0.25">
      <c r="A1204" s="3" t="str">
        <f t="shared" si="132"/>
        <v/>
      </c>
      <c r="B1204" s="3" t="str">
        <f t="shared" si="126"/>
        <v/>
      </c>
      <c r="C1204" s="3" t="str">
        <f t="shared" si="127"/>
        <v/>
      </c>
      <c r="D1204" s="5" t="str">
        <f t="shared" si="128"/>
        <v/>
      </c>
      <c r="E1204" s="5" t="str">
        <f t="shared" si="129"/>
        <v/>
      </c>
      <c r="F1204" s="5" t="str">
        <f t="shared" si="130"/>
        <v/>
      </c>
      <c r="G1204" s="5" t="e">
        <f t="shared" si="131"/>
        <v>#N/A</v>
      </c>
    </row>
    <row r="1205" spans="1:7" x14ac:dyDescent="0.25">
      <c r="A1205" s="3" t="str">
        <f t="shared" si="132"/>
        <v/>
      </c>
      <c r="B1205" s="3" t="str">
        <f t="shared" si="126"/>
        <v/>
      </c>
      <c r="C1205" s="3" t="str">
        <f t="shared" si="127"/>
        <v/>
      </c>
      <c r="D1205" s="5" t="str">
        <f t="shared" si="128"/>
        <v/>
      </c>
      <c r="E1205" s="5" t="str">
        <f t="shared" si="129"/>
        <v/>
      </c>
      <c r="F1205" s="5" t="str">
        <f t="shared" si="130"/>
        <v/>
      </c>
      <c r="G1205" s="5" t="e">
        <f t="shared" si="131"/>
        <v>#N/A</v>
      </c>
    </row>
    <row r="1206" spans="1:7" x14ac:dyDescent="0.25">
      <c r="A1206" s="3" t="str">
        <f t="shared" si="132"/>
        <v/>
      </c>
      <c r="B1206" s="3" t="str">
        <f t="shared" si="126"/>
        <v/>
      </c>
      <c r="C1206" s="3" t="str">
        <f t="shared" si="127"/>
        <v/>
      </c>
      <c r="D1206" s="5" t="str">
        <f t="shared" si="128"/>
        <v/>
      </c>
      <c r="E1206" s="5" t="str">
        <f t="shared" si="129"/>
        <v/>
      </c>
      <c r="F1206" s="5" t="str">
        <f t="shared" si="130"/>
        <v/>
      </c>
      <c r="G1206" s="5" t="e">
        <f t="shared" si="131"/>
        <v>#N/A</v>
      </c>
    </row>
    <row r="1207" spans="1:7" x14ac:dyDescent="0.25">
      <c r="A1207" s="3" t="str">
        <f t="shared" si="132"/>
        <v/>
      </c>
      <c r="B1207" s="3" t="str">
        <f t="shared" si="126"/>
        <v/>
      </c>
      <c r="C1207" s="3" t="str">
        <f t="shared" si="127"/>
        <v/>
      </c>
      <c r="D1207" s="5" t="str">
        <f t="shared" si="128"/>
        <v/>
      </c>
      <c r="E1207" s="5" t="str">
        <f t="shared" si="129"/>
        <v/>
      </c>
      <c r="F1207" s="5" t="str">
        <f t="shared" si="130"/>
        <v/>
      </c>
      <c r="G1207" s="5" t="e">
        <f t="shared" si="131"/>
        <v>#N/A</v>
      </c>
    </row>
    <row r="1208" spans="1:7" x14ac:dyDescent="0.25">
      <c r="A1208" s="3" t="str">
        <f t="shared" si="132"/>
        <v/>
      </c>
      <c r="B1208" s="3" t="str">
        <f t="shared" si="126"/>
        <v/>
      </c>
      <c r="C1208" s="3" t="str">
        <f t="shared" si="127"/>
        <v/>
      </c>
      <c r="D1208" s="5" t="str">
        <f t="shared" si="128"/>
        <v/>
      </c>
      <c r="E1208" s="5" t="str">
        <f t="shared" si="129"/>
        <v/>
      </c>
      <c r="F1208" s="5" t="str">
        <f t="shared" si="130"/>
        <v/>
      </c>
      <c r="G1208" s="5" t="e">
        <f t="shared" si="131"/>
        <v>#N/A</v>
      </c>
    </row>
    <row r="1209" spans="1:7" x14ac:dyDescent="0.25">
      <c r="A1209" s="3" t="str">
        <f t="shared" si="132"/>
        <v/>
      </c>
      <c r="B1209" s="3" t="str">
        <f t="shared" si="126"/>
        <v/>
      </c>
      <c r="C1209" s="3" t="str">
        <f t="shared" si="127"/>
        <v/>
      </c>
      <c r="D1209" s="5" t="str">
        <f t="shared" si="128"/>
        <v/>
      </c>
      <c r="E1209" s="5" t="str">
        <f t="shared" si="129"/>
        <v/>
      </c>
      <c r="F1209" s="5" t="str">
        <f t="shared" si="130"/>
        <v/>
      </c>
      <c r="G1209" s="5" t="e">
        <f t="shared" si="131"/>
        <v>#N/A</v>
      </c>
    </row>
    <row r="1210" spans="1:7" x14ac:dyDescent="0.25">
      <c r="A1210" s="3" t="str">
        <f t="shared" si="132"/>
        <v/>
      </c>
      <c r="B1210" s="3" t="str">
        <f t="shared" si="126"/>
        <v/>
      </c>
      <c r="C1210" s="3" t="str">
        <f t="shared" si="127"/>
        <v/>
      </c>
      <c r="D1210" s="5" t="str">
        <f t="shared" si="128"/>
        <v/>
      </c>
      <c r="E1210" s="5" t="str">
        <f t="shared" si="129"/>
        <v/>
      </c>
      <c r="F1210" s="5" t="str">
        <f t="shared" si="130"/>
        <v/>
      </c>
      <c r="G1210" s="5" t="e">
        <f t="shared" si="131"/>
        <v>#N/A</v>
      </c>
    </row>
    <row r="1211" spans="1:7" x14ac:dyDescent="0.25">
      <c r="A1211" s="3" t="str">
        <f t="shared" si="132"/>
        <v/>
      </c>
      <c r="B1211" s="3" t="str">
        <f t="shared" si="126"/>
        <v/>
      </c>
      <c r="C1211" s="3" t="str">
        <f t="shared" si="127"/>
        <v/>
      </c>
      <c r="D1211" s="5" t="str">
        <f t="shared" si="128"/>
        <v/>
      </c>
      <c r="E1211" s="5" t="str">
        <f t="shared" si="129"/>
        <v/>
      </c>
      <c r="F1211" s="5" t="str">
        <f t="shared" si="130"/>
        <v/>
      </c>
      <c r="G1211" s="5" t="e">
        <f t="shared" si="131"/>
        <v>#N/A</v>
      </c>
    </row>
    <row r="1212" spans="1:7" x14ac:dyDescent="0.25">
      <c r="A1212" s="3" t="str">
        <f t="shared" si="132"/>
        <v/>
      </c>
      <c r="B1212" s="3" t="str">
        <f t="shared" si="126"/>
        <v/>
      </c>
      <c r="C1212" s="3" t="str">
        <f t="shared" si="127"/>
        <v/>
      </c>
      <c r="D1212" s="5" t="str">
        <f t="shared" si="128"/>
        <v/>
      </c>
      <c r="E1212" s="5" t="str">
        <f t="shared" si="129"/>
        <v/>
      </c>
      <c r="F1212" s="5" t="str">
        <f t="shared" si="130"/>
        <v/>
      </c>
      <c r="G1212" s="5" t="e">
        <f t="shared" si="131"/>
        <v>#N/A</v>
      </c>
    </row>
    <row r="1213" spans="1:7" x14ac:dyDescent="0.25">
      <c r="A1213" s="3" t="str">
        <f t="shared" si="132"/>
        <v/>
      </c>
      <c r="B1213" s="3" t="str">
        <f t="shared" ref="B1213:B1251" si="133">IF(INDEX(StartDateValues,ROW(A1213))&gt;0,INDEX(StartDateValues,ROW(A1213)),"")</f>
        <v/>
      </c>
      <c r="C1213" s="3" t="str">
        <f t="shared" ref="C1213:C1251" si="134">IF(A1213="","",A1213 - (WEEKDAY(A1213)-1))</f>
        <v/>
      </c>
      <c r="D1213" s="5" t="str">
        <f t="shared" ref="D1213:D1251" si="135">IF(C1213="", "",YEAR(C1213))</f>
        <v/>
      </c>
      <c r="E1213" s="5" t="str">
        <f t="shared" ref="E1213:E1251" si="136">IF(C1213="","",WEEKNUM(C1213))</f>
        <v/>
      </c>
      <c r="F1213" s="5" t="str">
        <f t="shared" ref="F1213:F1251" si="137">IF(C1213="","",D1213&amp;"-"&amp;TEXT(E1213,"00"))</f>
        <v/>
      </c>
      <c r="G1213" s="5" t="e">
        <f t="shared" ref="G1213:G1251" si="138">IF(OR(A1213="",B1213=""),NA(),MAX(0,IF(A1213-B1213=0,SameDayCycleTimeSettingValue,A1213-B1213)))</f>
        <v>#N/A</v>
      </c>
    </row>
    <row r="1214" spans="1:7" x14ac:dyDescent="0.25">
      <c r="A1214" s="3" t="str">
        <f t="shared" si="132"/>
        <v/>
      </c>
      <c r="B1214" s="3" t="str">
        <f t="shared" si="133"/>
        <v/>
      </c>
      <c r="C1214" s="3" t="str">
        <f t="shared" si="134"/>
        <v/>
      </c>
      <c r="D1214" s="5" t="str">
        <f t="shared" si="135"/>
        <v/>
      </c>
      <c r="E1214" s="5" t="str">
        <f t="shared" si="136"/>
        <v/>
      </c>
      <c r="F1214" s="5" t="str">
        <f t="shared" si="137"/>
        <v/>
      </c>
      <c r="G1214" s="5" t="e">
        <f t="shared" si="138"/>
        <v>#N/A</v>
      </c>
    </row>
    <row r="1215" spans="1:7" x14ac:dyDescent="0.25">
      <c r="A1215" s="3" t="str">
        <f t="shared" si="132"/>
        <v/>
      </c>
      <c r="B1215" s="3" t="str">
        <f t="shared" si="133"/>
        <v/>
      </c>
      <c r="C1215" s="3" t="str">
        <f t="shared" si="134"/>
        <v/>
      </c>
      <c r="D1215" s="5" t="str">
        <f t="shared" si="135"/>
        <v/>
      </c>
      <c r="E1215" s="5" t="str">
        <f t="shared" si="136"/>
        <v/>
      </c>
      <c r="F1215" s="5" t="str">
        <f t="shared" si="137"/>
        <v/>
      </c>
      <c r="G1215" s="5" t="e">
        <f t="shared" si="138"/>
        <v>#N/A</v>
      </c>
    </row>
    <row r="1216" spans="1:7" x14ac:dyDescent="0.25">
      <c r="A1216" s="3" t="str">
        <f t="shared" si="132"/>
        <v/>
      </c>
      <c r="B1216" s="3" t="str">
        <f t="shared" si="133"/>
        <v/>
      </c>
      <c r="C1216" s="3" t="str">
        <f t="shared" si="134"/>
        <v/>
      </c>
      <c r="D1216" s="5" t="str">
        <f t="shared" si="135"/>
        <v/>
      </c>
      <c r="E1216" s="5" t="str">
        <f t="shared" si="136"/>
        <v/>
      </c>
      <c r="F1216" s="5" t="str">
        <f t="shared" si="137"/>
        <v/>
      </c>
      <c r="G1216" s="5" t="e">
        <f t="shared" si="138"/>
        <v>#N/A</v>
      </c>
    </row>
    <row r="1217" spans="1:7" x14ac:dyDescent="0.25">
      <c r="A1217" s="3" t="str">
        <f t="shared" si="132"/>
        <v/>
      </c>
      <c r="B1217" s="3" t="str">
        <f t="shared" si="133"/>
        <v/>
      </c>
      <c r="C1217" s="3" t="str">
        <f t="shared" si="134"/>
        <v/>
      </c>
      <c r="D1217" s="5" t="str">
        <f t="shared" si="135"/>
        <v/>
      </c>
      <c r="E1217" s="5" t="str">
        <f t="shared" si="136"/>
        <v/>
      </c>
      <c r="F1217" s="5" t="str">
        <f t="shared" si="137"/>
        <v/>
      </c>
      <c r="G1217" s="5" t="e">
        <f t="shared" si="138"/>
        <v>#N/A</v>
      </c>
    </row>
    <row r="1218" spans="1:7" x14ac:dyDescent="0.25">
      <c r="A1218" s="3" t="str">
        <f t="shared" ref="A1218:A1251" si="139">IF(INDEX(CompletedDateValues,ROW(A1218))&gt;0,INDEX(CompletedDateValues,ROW(A1218)),"")</f>
        <v/>
      </c>
      <c r="B1218" s="3" t="str">
        <f t="shared" si="133"/>
        <v/>
      </c>
      <c r="C1218" s="3" t="str">
        <f t="shared" si="134"/>
        <v/>
      </c>
      <c r="D1218" s="5" t="str">
        <f t="shared" si="135"/>
        <v/>
      </c>
      <c r="E1218" s="5" t="str">
        <f t="shared" si="136"/>
        <v/>
      </c>
      <c r="F1218" s="5" t="str">
        <f t="shared" si="137"/>
        <v/>
      </c>
      <c r="G1218" s="5" t="e">
        <f t="shared" si="138"/>
        <v>#N/A</v>
      </c>
    </row>
    <row r="1219" spans="1:7" x14ac:dyDescent="0.25">
      <c r="A1219" s="3" t="str">
        <f t="shared" si="139"/>
        <v/>
      </c>
      <c r="B1219" s="3" t="str">
        <f t="shared" si="133"/>
        <v/>
      </c>
      <c r="C1219" s="3" t="str">
        <f t="shared" si="134"/>
        <v/>
      </c>
      <c r="D1219" s="5" t="str">
        <f t="shared" si="135"/>
        <v/>
      </c>
      <c r="E1219" s="5" t="str">
        <f t="shared" si="136"/>
        <v/>
      </c>
      <c r="F1219" s="5" t="str">
        <f t="shared" si="137"/>
        <v/>
      </c>
      <c r="G1219" s="5" t="e">
        <f t="shared" si="138"/>
        <v>#N/A</v>
      </c>
    </row>
    <row r="1220" spans="1:7" x14ac:dyDescent="0.25">
      <c r="A1220" s="3" t="str">
        <f t="shared" si="139"/>
        <v/>
      </c>
      <c r="B1220" s="3" t="str">
        <f t="shared" si="133"/>
        <v/>
      </c>
      <c r="C1220" s="3" t="str">
        <f t="shared" si="134"/>
        <v/>
      </c>
      <c r="D1220" s="5" t="str">
        <f t="shared" si="135"/>
        <v/>
      </c>
      <c r="E1220" s="5" t="str">
        <f t="shared" si="136"/>
        <v/>
      </c>
      <c r="F1220" s="5" t="str">
        <f t="shared" si="137"/>
        <v/>
      </c>
      <c r="G1220" s="5" t="e">
        <f t="shared" si="138"/>
        <v>#N/A</v>
      </c>
    </row>
    <row r="1221" spans="1:7" x14ac:dyDescent="0.25">
      <c r="A1221" s="3" t="str">
        <f t="shared" si="139"/>
        <v/>
      </c>
      <c r="B1221" s="3" t="str">
        <f t="shared" si="133"/>
        <v/>
      </c>
      <c r="C1221" s="3" t="str">
        <f t="shared" si="134"/>
        <v/>
      </c>
      <c r="D1221" s="5" t="str">
        <f t="shared" si="135"/>
        <v/>
      </c>
      <c r="E1221" s="5" t="str">
        <f t="shared" si="136"/>
        <v/>
      </c>
      <c r="F1221" s="5" t="str">
        <f t="shared" si="137"/>
        <v/>
      </c>
      <c r="G1221" s="5" t="e">
        <f t="shared" si="138"/>
        <v>#N/A</v>
      </c>
    </row>
    <row r="1222" spans="1:7" x14ac:dyDescent="0.25">
      <c r="A1222" s="3" t="str">
        <f t="shared" si="139"/>
        <v/>
      </c>
      <c r="B1222" s="3" t="str">
        <f t="shared" si="133"/>
        <v/>
      </c>
      <c r="C1222" s="3" t="str">
        <f t="shared" si="134"/>
        <v/>
      </c>
      <c r="D1222" s="5" t="str">
        <f t="shared" si="135"/>
        <v/>
      </c>
      <c r="E1222" s="5" t="str">
        <f t="shared" si="136"/>
        <v/>
      </c>
      <c r="F1222" s="5" t="str">
        <f t="shared" si="137"/>
        <v/>
      </c>
      <c r="G1222" s="5" t="e">
        <f t="shared" si="138"/>
        <v>#N/A</v>
      </c>
    </row>
    <row r="1223" spans="1:7" x14ac:dyDescent="0.25">
      <c r="A1223" s="3" t="str">
        <f t="shared" si="139"/>
        <v/>
      </c>
      <c r="B1223" s="3" t="str">
        <f t="shared" si="133"/>
        <v/>
      </c>
      <c r="C1223" s="3" t="str">
        <f t="shared" si="134"/>
        <v/>
      </c>
      <c r="D1223" s="5" t="str">
        <f t="shared" si="135"/>
        <v/>
      </c>
      <c r="E1223" s="5" t="str">
        <f t="shared" si="136"/>
        <v/>
      </c>
      <c r="F1223" s="5" t="str">
        <f t="shared" si="137"/>
        <v/>
      </c>
      <c r="G1223" s="5" t="e">
        <f t="shared" si="138"/>
        <v>#N/A</v>
      </c>
    </row>
    <row r="1224" spans="1:7" x14ac:dyDescent="0.25">
      <c r="A1224" s="3" t="str">
        <f t="shared" si="139"/>
        <v/>
      </c>
      <c r="B1224" s="3" t="str">
        <f t="shared" si="133"/>
        <v/>
      </c>
      <c r="C1224" s="3" t="str">
        <f t="shared" si="134"/>
        <v/>
      </c>
      <c r="D1224" s="5" t="str">
        <f t="shared" si="135"/>
        <v/>
      </c>
      <c r="E1224" s="5" t="str">
        <f t="shared" si="136"/>
        <v/>
      </c>
      <c r="F1224" s="5" t="str">
        <f t="shared" si="137"/>
        <v/>
      </c>
      <c r="G1224" s="5" t="e">
        <f t="shared" si="138"/>
        <v>#N/A</v>
      </c>
    </row>
    <row r="1225" spans="1:7" x14ac:dyDescent="0.25">
      <c r="A1225" s="3" t="str">
        <f t="shared" si="139"/>
        <v/>
      </c>
      <c r="B1225" s="3" t="str">
        <f t="shared" si="133"/>
        <v/>
      </c>
      <c r="C1225" s="3" t="str">
        <f t="shared" si="134"/>
        <v/>
      </c>
      <c r="D1225" s="5" t="str">
        <f t="shared" si="135"/>
        <v/>
      </c>
      <c r="E1225" s="5" t="str">
        <f t="shared" si="136"/>
        <v/>
      </c>
      <c r="F1225" s="5" t="str">
        <f t="shared" si="137"/>
        <v/>
      </c>
      <c r="G1225" s="5" t="e">
        <f t="shared" si="138"/>
        <v>#N/A</v>
      </c>
    </row>
    <row r="1226" spans="1:7" x14ac:dyDescent="0.25">
      <c r="A1226" s="3" t="str">
        <f t="shared" si="139"/>
        <v/>
      </c>
      <c r="B1226" s="3" t="str">
        <f t="shared" si="133"/>
        <v/>
      </c>
      <c r="C1226" s="3" t="str">
        <f t="shared" si="134"/>
        <v/>
      </c>
      <c r="D1226" s="5" t="str">
        <f t="shared" si="135"/>
        <v/>
      </c>
      <c r="E1226" s="5" t="str">
        <f t="shared" si="136"/>
        <v/>
      </c>
      <c r="F1226" s="5" t="str">
        <f t="shared" si="137"/>
        <v/>
      </c>
      <c r="G1226" s="5" t="e">
        <f t="shared" si="138"/>
        <v>#N/A</v>
      </c>
    </row>
    <row r="1227" spans="1:7" x14ac:dyDescent="0.25">
      <c r="A1227" s="3" t="str">
        <f t="shared" si="139"/>
        <v/>
      </c>
      <c r="B1227" s="3" t="str">
        <f t="shared" si="133"/>
        <v/>
      </c>
      <c r="C1227" s="3" t="str">
        <f t="shared" si="134"/>
        <v/>
      </c>
      <c r="D1227" s="5" t="str">
        <f t="shared" si="135"/>
        <v/>
      </c>
      <c r="E1227" s="5" t="str">
        <f t="shared" si="136"/>
        <v/>
      </c>
      <c r="F1227" s="5" t="str">
        <f t="shared" si="137"/>
        <v/>
      </c>
      <c r="G1227" s="5" t="e">
        <f t="shared" si="138"/>
        <v>#N/A</v>
      </c>
    </row>
    <row r="1228" spans="1:7" x14ac:dyDescent="0.25">
      <c r="A1228" s="3" t="str">
        <f t="shared" si="139"/>
        <v/>
      </c>
      <c r="B1228" s="3" t="str">
        <f t="shared" si="133"/>
        <v/>
      </c>
      <c r="C1228" s="3" t="str">
        <f t="shared" si="134"/>
        <v/>
      </c>
      <c r="D1228" s="5" t="str">
        <f t="shared" si="135"/>
        <v/>
      </c>
      <c r="E1228" s="5" t="str">
        <f t="shared" si="136"/>
        <v/>
      </c>
      <c r="F1228" s="5" t="str">
        <f t="shared" si="137"/>
        <v/>
      </c>
      <c r="G1228" s="5" t="e">
        <f t="shared" si="138"/>
        <v>#N/A</v>
      </c>
    </row>
    <row r="1229" spans="1:7" x14ac:dyDescent="0.25">
      <c r="A1229" s="3" t="str">
        <f t="shared" si="139"/>
        <v/>
      </c>
      <c r="B1229" s="3" t="str">
        <f t="shared" si="133"/>
        <v/>
      </c>
      <c r="C1229" s="3" t="str">
        <f t="shared" si="134"/>
        <v/>
      </c>
      <c r="D1229" s="5" t="str">
        <f t="shared" si="135"/>
        <v/>
      </c>
      <c r="E1229" s="5" t="str">
        <f t="shared" si="136"/>
        <v/>
      </c>
      <c r="F1229" s="5" t="str">
        <f t="shared" si="137"/>
        <v/>
      </c>
      <c r="G1229" s="5" t="e">
        <f t="shared" si="138"/>
        <v>#N/A</v>
      </c>
    </row>
    <row r="1230" spans="1:7" x14ac:dyDescent="0.25">
      <c r="A1230" s="3" t="str">
        <f t="shared" si="139"/>
        <v/>
      </c>
      <c r="B1230" s="3" t="str">
        <f t="shared" si="133"/>
        <v/>
      </c>
      <c r="C1230" s="3" t="str">
        <f t="shared" si="134"/>
        <v/>
      </c>
      <c r="D1230" s="5" t="str">
        <f t="shared" si="135"/>
        <v/>
      </c>
      <c r="E1230" s="5" t="str">
        <f t="shared" si="136"/>
        <v/>
      </c>
      <c r="F1230" s="5" t="str">
        <f t="shared" si="137"/>
        <v/>
      </c>
      <c r="G1230" s="5" t="e">
        <f t="shared" si="138"/>
        <v>#N/A</v>
      </c>
    </row>
    <row r="1231" spans="1:7" x14ac:dyDescent="0.25">
      <c r="A1231" s="3" t="str">
        <f t="shared" si="139"/>
        <v/>
      </c>
      <c r="B1231" s="3" t="str">
        <f t="shared" si="133"/>
        <v/>
      </c>
      <c r="C1231" s="3" t="str">
        <f t="shared" si="134"/>
        <v/>
      </c>
      <c r="D1231" s="5" t="str">
        <f t="shared" si="135"/>
        <v/>
      </c>
      <c r="E1231" s="5" t="str">
        <f t="shared" si="136"/>
        <v/>
      </c>
      <c r="F1231" s="5" t="str">
        <f t="shared" si="137"/>
        <v/>
      </c>
      <c r="G1231" s="5" t="e">
        <f t="shared" si="138"/>
        <v>#N/A</v>
      </c>
    </row>
    <row r="1232" spans="1:7" x14ac:dyDescent="0.25">
      <c r="A1232" s="3" t="str">
        <f t="shared" si="139"/>
        <v/>
      </c>
      <c r="B1232" s="3" t="str">
        <f t="shared" si="133"/>
        <v/>
      </c>
      <c r="C1232" s="3" t="str">
        <f t="shared" si="134"/>
        <v/>
      </c>
      <c r="D1232" s="5" t="str">
        <f t="shared" si="135"/>
        <v/>
      </c>
      <c r="E1232" s="5" t="str">
        <f t="shared" si="136"/>
        <v/>
      </c>
      <c r="F1232" s="5" t="str">
        <f t="shared" si="137"/>
        <v/>
      </c>
      <c r="G1232" s="5" t="e">
        <f t="shared" si="138"/>
        <v>#N/A</v>
      </c>
    </row>
    <row r="1233" spans="1:7" x14ac:dyDescent="0.25">
      <c r="A1233" s="3" t="str">
        <f t="shared" si="139"/>
        <v/>
      </c>
      <c r="B1233" s="3" t="str">
        <f t="shared" si="133"/>
        <v/>
      </c>
      <c r="C1233" s="3" t="str">
        <f t="shared" si="134"/>
        <v/>
      </c>
      <c r="D1233" s="5" t="str">
        <f t="shared" si="135"/>
        <v/>
      </c>
      <c r="E1233" s="5" t="str">
        <f t="shared" si="136"/>
        <v/>
      </c>
      <c r="F1233" s="5" t="str">
        <f t="shared" si="137"/>
        <v/>
      </c>
      <c r="G1233" s="5" t="e">
        <f t="shared" si="138"/>
        <v>#N/A</v>
      </c>
    </row>
    <row r="1234" spans="1:7" x14ac:dyDescent="0.25">
      <c r="A1234" s="3" t="str">
        <f t="shared" si="139"/>
        <v/>
      </c>
      <c r="B1234" s="3" t="str">
        <f t="shared" si="133"/>
        <v/>
      </c>
      <c r="C1234" s="3" t="str">
        <f t="shared" si="134"/>
        <v/>
      </c>
      <c r="D1234" s="5" t="str">
        <f t="shared" si="135"/>
        <v/>
      </c>
      <c r="E1234" s="5" t="str">
        <f t="shared" si="136"/>
        <v/>
      </c>
      <c r="F1234" s="5" t="str">
        <f t="shared" si="137"/>
        <v/>
      </c>
      <c r="G1234" s="5" t="e">
        <f t="shared" si="138"/>
        <v>#N/A</v>
      </c>
    </row>
    <row r="1235" spans="1:7" x14ac:dyDescent="0.25">
      <c r="A1235" s="3" t="str">
        <f t="shared" si="139"/>
        <v/>
      </c>
      <c r="B1235" s="3" t="str">
        <f t="shared" si="133"/>
        <v/>
      </c>
      <c r="C1235" s="3" t="str">
        <f t="shared" si="134"/>
        <v/>
      </c>
      <c r="D1235" s="5" t="str">
        <f t="shared" si="135"/>
        <v/>
      </c>
      <c r="E1235" s="5" t="str">
        <f t="shared" si="136"/>
        <v/>
      </c>
      <c r="F1235" s="5" t="str">
        <f t="shared" si="137"/>
        <v/>
      </c>
      <c r="G1235" s="5" t="e">
        <f t="shared" si="138"/>
        <v>#N/A</v>
      </c>
    </row>
    <row r="1236" spans="1:7" x14ac:dyDescent="0.25">
      <c r="A1236" s="3" t="str">
        <f t="shared" si="139"/>
        <v/>
      </c>
      <c r="B1236" s="3" t="str">
        <f t="shared" si="133"/>
        <v/>
      </c>
      <c r="C1236" s="3" t="str">
        <f t="shared" si="134"/>
        <v/>
      </c>
      <c r="D1236" s="5" t="str">
        <f t="shared" si="135"/>
        <v/>
      </c>
      <c r="E1236" s="5" t="str">
        <f t="shared" si="136"/>
        <v/>
      </c>
      <c r="F1236" s="5" t="str">
        <f t="shared" si="137"/>
        <v/>
      </c>
      <c r="G1236" s="5" t="e">
        <f t="shared" si="138"/>
        <v>#N/A</v>
      </c>
    </row>
    <row r="1237" spans="1:7" x14ac:dyDescent="0.25">
      <c r="A1237" s="3" t="str">
        <f t="shared" si="139"/>
        <v/>
      </c>
      <c r="B1237" s="3" t="str">
        <f t="shared" si="133"/>
        <v/>
      </c>
      <c r="C1237" s="3" t="str">
        <f t="shared" si="134"/>
        <v/>
      </c>
      <c r="D1237" s="5" t="str">
        <f t="shared" si="135"/>
        <v/>
      </c>
      <c r="E1237" s="5" t="str">
        <f t="shared" si="136"/>
        <v/>
      </c>
      <c r="F1237" s="5" t="str">
        <f t="shared" si="137"/>
        <v/>
      </c>
      <c r="G1237" s="5" t="e">
        <f t="shared" si="138"/>
        <v>#N/A</v>
      </c>
    </row>
    <row r="1238" spans="1:7" x14ac:dyDescent="0.25">
      <c r="A1238" s="3" t="str">
        <f t="shared" si="139"/>
        <v/>
      </c>
      <c r="B1238" s="3" t="str">
        <f t="shared" si="133"/>
        <v/>
      </c>
      <c r="C1238" s="3" t="str">
        <f t="shared" si="134"/>
        <v/>
      </c>
      <c r="D1238" s="5" t="str">
        <f t="shared" si="135"/>
        <v/>
      </c>
      <c r="E1238" s="5" t="str">
        <f t="shared" si="136"/>
        <v/>
      </c>
      <c r="F1238" s="5" t="str">
        <f t="shared" si="137"/>
        <v/>
      </c>
      <c r="G1238" s="5" t="e">
        <f t="shared" si="138"/>
        <v>#N/A</v>
      </c>
    </row>
    <row r="1239" spans="1:7" x14ac:dyDescent="0.25">
      <c r="A1239" s="3" t="str">
        <f t="shared" si="139"/>
        <v/>
      </c>
      <c r="B1239" s="3" t="str">
        <f t="shared" si="133"/>
        <v/>
      </c>
      <c r="C1239" s="3" t="str">
        <f t="shared" si="134"/>
        <v/>
      </c>
      <c r="D1239" s="5" t="str">
        <f t="shared" si="135"/>
        <v/>
      </c>
      <c r="E1239" s="5" t="str">
        <f t="shared" si="136"/>
        <v/>
      </c>
      <c r="F1239" s="5" t="str">
        <f t="shared" si="137"/>
        <v/>
      </c>
      <c r="G1239" s="5" t="e">
        <f t="shared" si="138"/>
        <v>#N/A</v>
      </c>
    </row>
    <row r="1240" spans="1:7" x14ac:dyDescent="0.25">
      <c r="A1240" s="3" t="str">
        <f t="shared" si="139"/>
        <v/>
      </c>
      <c r="B1240" s="3" t="str">
        <f t="shared" si="133"/>
        <v/>
      </c>
      <c r="C1240" s="3" t="str">
        <f t="shared" si="134"/>
        <v/>
      </c>
      <c r="D1240" s="5" t="str">
        <f t="shared" si="135"/>
        <v/>
      </c>
      <c r="E1240" s="5" t="str">
        <f t="shared" si="136"/>
        <v/>
      </c>
      <c r="F1240" s="5" t="str">
        <f t="shared" si="137"/>
        <v/>
      </c>
      <c r="G1240" s="5" t="e">
        <f t="shared" si="138"/>
        <v>#N/A</v>
      </c>
    </row>
    <row r="1241" spans="1:7" x14ac:dyDescent="0.25">
      <c r="A1241" s="3" t="str">
        <f t="shared" si="139"/>
        <v/>
      </c>
      <c r="B1241" s="3" t="str">
        <f t="shared" si="133"/>
        <v/>
      </c>
      <c r="C1241" s="3" t="str">
        <f t="shared" si="134"/>
        <v/>
      </c>
      <c r="D1241" s="5" t="str">
        <f t="shared" si="135"/>
        <v/>
      </c>
      <c r="E1241" s="5" t="str">
        <f t="shared" si="136"/>
        <v/>
      </c>
      <c r="F1241" s="5" t="str">
        <f t="shared" si="137"/>
        <v/>
      </c>
      <c r="G1241" s="5" t="e">
        <f t="shared" si="138"/>
        <v>#N/A</v>
      </c>
    </row>
    <row r="1242" spans="1:7" x14ac:dyDescent="0.25">
      <c r="A1242" s="3" t="str">
        <f t="shared" si="139"/>
        <v/>
      </c>
      <c r="B1242" s="3" t="str">
        <f t="shared" si="133"/>
        <v/>
      </c>
      <c r="C1242" s="3" t="str">
        <f t="shared" si="134"/>
        <v/>
      </c>
      <c r="D1242" s="5" t="str">
        <f t="shared" si="135"/>
        <v/>
      </c>
      <c r="E1242" s="5" t="str">
        <f t="shared" si="136"/>
        <v/>
      </c>
      <c r="F1242" s="5" t="str">
        <f t="shared" si="137"/>
        <v/>
      </c>
      <c r="G1242" s="5" t="e">
        <f t="shared" si="138"/>
        <v>#N/A</v>
      </c>
    </row>
    <row r="1243" spans="1:7" x14ac:dyDescent="0.25">
      <c r="A1243" s="3" t="str">
        <f t="shared" si="139"/>
        <v/>
      </c>
      <c r="B1243" s="3" t="str">
        <f t="shared" si="133"/>
        <v/>
      </c>
      <c r="C1243" s="3" t="str">
        <f t="shared" si="134"/>
        <v/>
      </c>
      <c r="D1243" s="5" t="str">
        <f t="shared" si="135"/>
        <v/>
      </c>
      <c r="E1243" s="5" t="str">
        <f t="shared" si="136"/>
        <v/>
      </c>
      <c r="F1243" s="5" t="str">
        <f t="shared" si="137"/>
        <v/>
      </c>
      <c r="G1243" s="5" t="e">
        <f t="shared" si="138"/>
        <v>#N/A</v>
      </c>
    </row>
    <row r="1244" spans="1:7" x14ac:dyDescent="0.25">
      <c r="A1244" s="3" t="str">
        <f t="shared" si="139"/>
        <v/>
      </c>
      <c r="B1244" s="3" t="str">
        <f t="shared" si="133"/>
        <v/>
      </c>
      <c r="C1244" s="3" t="str">
        <f t="shared" si="134"/>
        <v/>
      </c>
      <c r="D1244" s="5" t="str">
        <f t="shared" si="135"/>
        <v/>
      </c>
      <c r="E1244" s="5" t="str">
        <f t="shared" si="136"/>
        <v/>
      </c>
      <c r="F1244" s="5" t="str">
        <f t="shared" si="137"/>
        <v/>
      </c>
      <c r="G1244" s="5" t="e">
        <f t="shared" si="138"/>
        <v>#N/A</v>
      </c>
    </row>
    <row r="1245" spans="1:7" x14ac:dyDescent="0.25">
      <c r="A1245" s="3" t="str">
        <f t="shared" si="139"/>
        <v/>
      </c>
      <c r="B1245" s="3" t="str">
        <f t="shared" si="133"/>
        <v/>
      </c>
      <c r="C1245" s="3" t="str">
        <f t="shared" si="134"/>
        <v/>
      </c>
      <c r="D1245" s="5" t="str">
        <f t="shared" si="135"/>
        <v/>
      </c>
      <c r="E1245" s="5" t="str">
        <f t="shared" si="136"/>
        <v/>
      </c>
      <c r="F1245" s="5" t="str">
        <f t="shared" si="137"/>
        <v/>
      </c>
      <c r="G1245" s="5" t="e">
        <f t="shared" si="138"/>
        <v>#N/A</v>
      </c>
    </row>
    <row r="1246" spans="1:7" x14ac:dyDescent="0.25">
      <c r="A1246" s="3" t="str">
        <f t="shared" si="139"/>
        <v/>
      </c>
      <c r="B1246" s="3" t="str">
        <f t="shared" si="133"/>
        <v/>
      </c>
      <c r="C1246" s="3" t="str">
        <f t="shared" si="134"/>
        <v/>
      </c>
      <c r="D1246" s="5" t="str">
        <f t="shared" si="135"/>
        <v/>
      </c>
      <c r="E1246" s="5" t="str">
        <f t="shared" si="136"/>
        <v/>
      </c>
      <c r="F1246" s="5" t="str">
        <f t="shared" si="137"/>
        <v/>
      </c>
      <c r="G1246" s="5" t="e">
        <f t="shared" si="138"/>
        <v>#N/A</v>
      </c>
    </row>
    <row r="1247" spans="1:7" x14ac:dyDescent="0.25">
      <c r="A1247" s="3" t="str">
        <f t="shared" si="139"/>
        <v/>
      </c>
      <c r="B1247" s="3" t="str">
        <f t="shared" si="133"/>
        <v/>
      </c>
      <c r="C1247" s="3" t="str">
        <f t="shared" si="134"/>
        <v/>
      </c>
      <c r="D1247" s="5" t="str">
        <f t="shared" si="135"/>
        <v/>
      </c>
      <c r="E1247" s="5" t="str">
        <f t="shared" si="136"/>
        <v/>
      </c>
      <c r="F1247" s="5" t="str">
        <f t="shared" si="137"/>
        <v/>
      </c>
      <c r="G1247" s="5" t="e">
        <f t="shared" si="138"/>
        <v>#N/A</v>
      </c>
    </row>
    <row r="1248" spans="1:7" x14ac:dyDescent="0.25">
      <c r="A1248" s="3" t="str">
        <f t="shared" si="139"/>
        <v/>
      </c>
      <c r="B1248" s="3" t="str">
        <f t="shared" si="133"/>
        <v/>
      </c>
      <c r="C1248" s="3" t="str">
        <f t="shared" si="134"/>
        <v/>
      </c>
      <c r="D1248" s="5" t="str">
        <f t="shared" si="135"/>
        <v/>
      </c>
      <c r="E1248" s="5" t="str">
        <f t="shared" si="136"/>
        <v/>
      </c>
      <c r="F1248" s="5" t="str">
        <f t="shared" si="137"/>
        <v/>
      </c>
      <c r="G1248" s="5" t="e">
        <f t="shared" si="138"/>
        <v>#N/A</v>
      </c>
    </row>
    <row r="1249" spans="1:7" x14ac:dyDescent="0.25">
      <c r="A1249" s="3" t="str">
        <f t="shared" si="139"/>
        <v/>
      </c>
      <c r="B1249" s="3" t="str">
        <f t="shared" si="133"/>
        <v/>
      </c>
      <c r="C1249" s="3" t="str">
        <f t="shared" si="134"/>
        <v/>
      </c>
      <c r="D1249" s="5" t="str">
        <f t="shared" si="135"/>
        <v/>
      </c>
      <c r="E1249" s="5" t="str">
        <f t="shared" si="136"/>
        <v/>
      </c>
      <c r="F1249" s="5" t="str">
        <f t="shared" si="137"/>
        <v/>
      </c>
      <c r="G1249" s="5" t="e">
        <f t="shared" si="138"/>
        <v>#N/A</v>
      </c>
    </row>
    <row r="1250" spans="1:7" x14ac:dyDescent="0.25">
      <c r="A1250" s="3" t="str">
        <f t="shared" si="139"/>
        <v/>
      </c>
      <c r="B1250" s="3" t="str">
        <f t="shared" si="133"/>
        <v/>
      </c>
      <c r="C1250" s="3" t="str">
        <f t="shared" si="134"/>
        <v/>
      </c>
      <c r="D1250" s="5" t="str">
        <f t="shared" si="135"/>
        <v/>
      </c>
      <c r="E1250" s="5" t="str">
        <f t="shared" si="136"/>
        <v/>
      </c>
      <c r="F1250" s="5" t="str">
        <f t="shared" si="137"/>
        <v/>
      </c>
      <c r="G1250" s="5" t="e">
        <f t="shared" si="138"/>
        <v>#N/A</v>
      </c>
    </row>
    <row r="1251" spans="1:7" x14ac:dyDescent="0.25">
      <c r="A1251" s="3" t="str">
        <f t="shared" si="139"/>
        <v/>
      </c>
      <c r="B1251" s="3" t="str">
        <f t="shared" si="133"/>
        <v/>
      </c>
      <c r="C1251" s="3" t="str">
        <f t="shared" si="134"/>
        <v/>
      </c>
      <c r="D1251" s="5" t="str">
        <f t="shared" si="135"/>
        <v/>
      </c>
      <c r="E1251" s="5" t="str">
        <f t="shared" si="136"/>
        <v/>
      </c>
      <c r="F1251" s="5" t="str">
        <f t="shared" si="137"/>
        <v/>
      </c>
      <c r="G1251" s="5" t="e">
        <f t="shared" si="138"/>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Instructions</vt:lpstr>
      <vt:lpstr>Your Data</vt:lpstr>
      <vt:lpstr>Throughput</vt:lpstr>
      <vt:lpstr>Cycle Time</vt:lpstr>
      <vt:lpstr>Work in Progress</vt:lpstr>
      <vt:lpstr>Settings</vt:lpstr>
      <vt:lpstr>Calculations</vt:lpstr>
      <vt:lpstr>CompletedDateValues</vt:lpstr>
      <vt:lpstr>CycleTimeValues</vt:lpstr>
      <vt:lpstr>IndirectCompletedDates</vt:lpstr>
      <vt:lpstr>IndirectStartDates</vt:lpstr>
      <vt:lpstr>PriorSundays</vt:lpstr>
      <vt:lpstr>SameDayCycleTimeSettingValue</vt:lpstr>
      <vt:lpstr>StartDateValues</vt:lpstr>
      <vt:lpstr>ThroughputValues</vt:lpstr>
      <vt:lpstr>YearWeekValues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2015-05-29T20:16:55Z</dcterms:created>
  <dcterms:modified xsi:type="dcterms:W3CDTF">2015-06-04T22:20:41Z</dcterms:modified>
</cp:coreProperties>
</file>