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y Documents\Research\paul_genever_lab\alison_w\jan_2020\data\"/>
    </mc:Choice>
  </mc:AlternateContent>
  <bookViews>
    <workbookView xWindow="0" yWindow="0" windowWidth="19200" windowHeight="6630"/>
  </bookViews>
  <sheets>
    <sheet name="cd_values_range" sheetId="7" r:id="rId1"/>
    <sheet name="cd_values_single" sheetId="2" r:id="rId2"/>
    <sheet name="Markers" sheetId="1" r:id="rId3"/>
    <sheet name="Phase" sheetId="4" r:id="rId4"/>
    <sheet name="ISCT" sheetId="6" r:id="rId5"/>
    <sheet name="Country" sheetId="5" r:id="rId6"/>
    <sheet name="Tissue" sheetId="3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chart.v1.0" hidden="1">[1]Data!$N$6:$N$12</definedName>
    <definedName name="_xlchart.v1.1" hidden="1">[1]Data!$O$5</definedName>
    <definedName name="_xlchart.v1.2" hidden="1">[1]Data!$O$6:$O$12</definedName>
    <definedName name="_xlchart.v1.3" hidden="1">[2]Data!$G$6:$G$33</definedName>
    <definedName name="_xlchart.v1.4" hidden="1">[2]Data!$H$5</definedName>
    <definedName name="_xlchart.v1.5" hidden="1">[2]Data!$H$6:$H$33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I20" i="4"/>
  <c r="H20" i="4"/>
  <c r="G20" i="4"/>
  <c r="F20" i="4"/>
  <c r="E20" i="4"/>
  <c r="J19" i="4"/>
  <c r="J18" i="4"/>
  <c r="J17" i="4"/>
  <c r="I11" i="4"/>
  <c r="H11" i="4"/>
  <c r="G11" i="4"/>
  <c r="F11" i="4"/>
  <c r="E11" i="4"/>
  <c r="J10" i="4"/>
  <c r="J9" i="4"/>
  <c r="J8" i="4"/>
  <c r="J7" i="4"/>
  <c r="J6" i="4"/>
  <c r="J5" i="4"/>
  <c r="J11" i="4" l="1"/>
  <c r="J20" i="4"/>
</calcChain>
</file>

<file path=xl/sharedStrings.xml><?xml version="1.0" encoding="utf-8"?>
<sst xmlns="http://schemas.openxmlformats.org/spreadsheetml/2006/main" count="1013" uniqueCount="261">
  <si>
    <t>Ref</t>
  </si>
  <si>
    <t>CD73</t>
  </si>
  <si>
    <t>CD90</t>
  </si>
  <si>
    <t>CD105</t>
  </si>
  <si>
    <t>CD106</t>
  </si>
  <si>
    <t>CD166</t>
  </si>
  <si>
    <t>CD3</t>
  </si>
  <si>
    <t>CD29</t>
  </si>
  <si>
    <t>CD44</t>
  </si>
  <si>
    <t>CD11b</t>
  </si>
  <si>
    <t>CD13</t>
  </si>
  <si>
    <t>CD14</t>
  </si>
  <si>
    <t>CD19</t>
  </si>
  <si>
    <t>CD31</t>
  </si>
  <si>
    <t>CD34</t>
  </si>
  <si>
    <t>CD45</t>
  </si>
  <si>
    <t>CD79α</t>
  </si>
  <si>
    <t>CD117</t>
  </si>
  <si>
    <t>HLA-DR</t>
  </si>
  <si>
    <t>CD45+/CD105+</t>
  </si>
  <si>
    <t>CD45-/CD105+</t>
  </si>
  <si>
    <t>Phase</t>
  </si>
  <si>
    <t>I</t>
  </si>
  <si>
    <t>I/IIa</t>
  </si>
  <si>
    <t>-</t>
  </si>
  <si>
    <t>II</t>
  </si>
  <si>
    <t>IIa</t>
  </si>
  <si>
    <t xml:space="preserve"> </t>
  </si>
  <si>
    <t>BM</t>
  </si>
  <si>
    <t>AD</t>
  </si>
  <si>
    <t>UC</t>
  </si>
  <si>
    <t>WJ</t>
  </si>
  <si>
    <t>CB</t>
  </si>
  <si>
    <t>NS</t>
  </si>
  <si>
    <t>Test Results?</t>
  </si>
  <si>
    <t>n</t>
  </si>
  <si>
    <t>y</t>
  </si>
  <si>
    <t>s</t>
  </si>
  <si>
    <t>o</t>
  </si>
  <si>
    <t>t</t>
  </si>
  <si>
    <t xml:space="preserve">II </t>
  </si>
  <si>
    <t>IIb</t>
  </si>
  <si>
    <t>III</t>
  </si>
  <si>
    <t>Total</t>
  </si>
  <si>
    <t xml:space="preserve">I/IIa </t>
  </si>
  <si>
    <t xml:space="preserve">IIb </t>
  </si>
  <si>
    <t xml:space="preserve">III </t>
  </si>
  <si>
    <t>% sot</t>
  </si>
  <si>
    <t>Ph I</t>
  </si>
  <si>
    <t>No of trials</t>
  </si>
  <si>
    <t>Phase x Characterisation</t>
  </si>
  <si>
    <t>Phase (condensed) x Characterisation</t>
  </si>
  <si>
    <t>Rationalised phase categories: I and I/IIa become Phase I; IIa, IIb, II all become Phase II</t>
  </si>
  <si>
    <t>Australia</t>
  </si>
  <si>
    <t>Brazil</t>
  </si>
  <si>
    <t>Canada</t>
  </si>
  <si>
    <t>Chile</t>
  </si>
  <si>
    <t>China</t>
  </si>
  <si>
    <t>Denmark</t>
  </si>
  <si>
    <t>Greece</t>
  </si>
  <si>
    <t>India</t>
  </si>
  <si>
    <t>Indonesia</t>
  </si>
  <si>
    <t>Italy</t>
  </si>
  <si>
    <t>Korea</t>
  </si>
  <si>
    <t>Pakistan</t>
  </si>
  <si>
    <t>Poland</t>
  </si>
  <si>
    <t>Rep Korea</t>
  </si>
  <si>
    <t>Russia</t>
  </si>
  <si>
    <t>Spain</t>
  </si>
  <si>
    <t xml:space="preserve">Taiwan </t>
  </si>
  <si>
    <t>USA</t>
  </si>
  <si>
    <t>Germany</t>
  </si>
  <si>
    <t>Israel</t>
  </si>
  <si>
    <t>Japan</t>
  </si>
  <si>
    <t>multi</t>
  </si>
  <si>
    <t>Netherlands</t>
  </si>
  <si>
    <t>Egypt</t>
  </si>
  <si>
    <t>Iran</t>
  </si>
  <si>
    <t>Turkey</t>
  </si>
  <si>
    <t>Vietnam</t>
  </si>
  <si>
    <t>France &amp; Germany</t>
  </si>
  <si>
    <t>UK</t>
  </si>
  <si>
    <t xml:space="preserve">y = actual phenotypic marker values reported </t>
  </si>
  <si>
    <t xml:space="preserve">n = average value - specification or measured results </t>
  </si>
  <si>
    <t xml:space="preserve">s = statement re "standard phenotype"/ref to literature </t>
  </si>
  <si>
    <t xml:space="preserve">o = not discussed </t>
  </si>
  <si>
    <t>t = stated tests done but no results</t>
  </si>
  <si>
    <t>y = evidence provided in manuscript confirms compliance</t>
  </si>
  <si>
    <t>n = evidence provided in manuscript does not confirm compliance</t>
  </si>
  <si>
    <t>NB: wouldn't expect differentiation assays etc for autologous cells</t>
  </si>
  <si>
    <t>paracrine</t>
  </si>
  <si>
    <t>Ref #</t>
  </si>
  <si>
    <t>ISCT claimed</t>
  </si>
  <si>
    <t>ISCT compliance</t>
  </si>
  <si>
    <t>n/a</t>
  </si>
  <si>
    <t xml:space="preserve">n </t>
  </si>
  <si>
    <t>No phenotypic data, differentiation or adherence data included</t>
  </si>
  <si>
    <t>potency</t>
  </si>
  <si>
    <t>Other markers noted</t>
  </si>
  <si>
    <t>thrombospondin expression</t>
  </si>
  <si>
    <t xml:space="preserve">CD79α or CD19 not tested. Differentiation demonstrated </t>
  </si>
  <si>
    <t xml:space="preserve">(1) T-cell proliferation inhibition (2) Cytokine expression </t>
  </si>
  <si>
    <t>Phenotype consistent with ISCT but -ve markers &gt;5% instead of &gt;2%. Plastic adherence not mentioned, differential capacity mentioned but no data</t>
  </si>
  <si>
    <t>funding Russian Science Foundation, set up by govt, probably govt funded but not 100% clear</t>
  </si>
  <si>
    <t>study also involved administration of it/iv ncleated bone marrow cells. Population isolated by CD271 expression - no values given</t>
  </si>
  <si>
    <t>Positive markers &gt;92%. Negative markers not complete. Chondrogenesis not tested. Results "in Supplementary data" but no data published</t>
  </si>
  <si>
    <t xml:space="preserve">      Individual CD values provided - see CD Values tab</t>
  </si>
  <si>
    <t>OAC differentiation implied as potency assay</t>
  </si>
  <si>
    <t>averages/spec values not given. Individual CD values provided - see CD tab</t>
  </si>
  <si>
    <t>Cartistem (MediPost Co.) = MSC + hyaluronic acid</t>
  </si>
  <si>
    <t xml:space="preserve"> No phenotypic or differentiation data provided</t>
  </si>
  <si>
    <t>Adherence to plastic, differentiation capacity not demonstrated.</t>
  </si>
  <si>
    <t>no data provided on phenotype or differentiation</t>
  </si>
  <si>
    <t>Averages not given. Individual CD values provided, measures not release criteria</t>
  </si>
  <si>
    <t>phenotype not compliant (no CD90, CD14 or CD11b, CD79α or CD19, no % expression). No control histology for differentiation assays)</t>
  </si>
  <si>
    <t>Study cells are "autologous bone marrow cells" (ABMC) at P0. Not described as stem/stromal cells, despite = flow cytometry as other "MSC" but evaluated vs P6 "MSC" for tri-lineage differentiation and neuronal differentiation. No data on clinical populations.</t>
  </si>
  <si>
    <t>KDR (VEGFR2) positive</t>
  </si>
  <si>
    <t>Claimed met ISCT phenotype criteria but marker panel incomplete (no CD73, CD14 or CD11b, CD79α or CD19, no % expression). No tri-lineage differentiation</t>
  </si>
  <si>
    <t>CD14 negative</t>
  </si>
  <si>
    <t>Cells are termed adipose stromal cells (ASC)</t>
  </si>
  <si>
    <t>MSC were pre-stimulated towards endothelial lineage by VEGF-A treatment before administration</t>
  </si>
  <si>
    <t>CD59 average 98.8%, FSP average 97%</t>
  </si>
  <si>
    <t>FSP = Fibroblast Surface Protein</t>
  </si>
  <si>
    <t>Tri-differentiation claimed but not shown. Phenotypic profile not = ISCT - CD73, CD14/11b, CD79/19 not tested. Flow graphs for all 10  patients but no % values - supp data unreadable</t>
  </si>
  <si>
    <t xml:space="preserve">Stempeucel (Stempeutics Research (Pvt) Ltd. </t>
  </si>
  <si>
    <t>The eASCs were characterized in terms of identity (phenotypic profile), purity, potency, morphology, viability, and cell growth kinetics according to the Guideline on Cell-Based Medicinal Products but no data included</t>
  </si>
  <si>
    <t>ISCT phenotypic profile not complete: CD73, CD14/11b, CD79/19 not tested, expression % criteria not met. Differentiation claimed but not demonstrated. Average values for 20Px provided in CD values tab.</t>
  </si>
  <si>
    <t>CD24 stated to be tested but no data included.Individual CD values for each Px provided in CD values tab</t>
  </si>
  <si>
    <t>"Regenerative cells". Adipose regenerative cells isolated via Cytori device. No testing performed.</t>
  </si>
  <si>
    <t>Px received both intrathecal and iv cells</t>
  </si>
  <si>
    <t>Individual CD values for each Px provided in CD values tab</t>
  </si>
  <si>
    <t>Individual results in CD values tab. NB results are CD45+/CD105+ and CD45-/CD105+ , not separate values</t>
  </si>
  <si>
    <t>Stated CD49 highly expressed but no data</t>
  </si>
  <si>
    <t>Case control series</t>
  </si>
  <si>
    <t>Also tested CD 117: 0.3% positive. Average values ± SD in CD values tab</t>
  </si>
  <si>
    <t>CD117 stated flow sytometry done  but no data</t>
  </si>
  <si>
    <t>discuss with Alastair - CD133+/CD45+ double positive cells requireed? Data reported as median ± IQR</t>
  </si>
  <si>
    <t>"The eASCs were characterized in terms of identity (phenotypic profile), purity, potency, morphology, viability, and cell growth kinetics according to the Guideline on Cell-Based Medicinal Products but no data "included</t>
  </si>
  <si>
    <t>For lot release testing, ALLO-ASCs were assessed for cell appearance, viability, identification, purity and content"  - but no data</t>
  </si>
  <si>
    <t>"Mesenchymal Precursor Cells" Mesoblast Inc</t>
  </si>
  <si>
    <t>NTF secretion (BDNF, GDNF)</t>
  </si>
  <si>
    <t>IM administration as well as IT. Stated cells tested vs release spec including surface markers but no data</t>
  </si>
  <si>
    <t>"Bone marrow mononuclear stem cell"</t>
  </si>
  <si>
    <t>trilineage differentiation to O, A, C</t>
  </si>
  <si>
    <t>CD116</t>
  </si>
  <si>
    <t>Individual marker results in CD values. Referenced IFATS: mentioned did not comply with phenotypic profile</t>
  </si>
  <si>
    <t>HLA-I, CD80</t>
  </si>
  <si>
    <r>
      <t>release values given as eg &gt;90% CD90 (ie minimum 91%) in paper but as 90</t>
    </r>
    <r>
      <rPr>
        <sz val="11"/>
        <color theme="1"/>
        <rFont val="Calibri"/>
        <family val="2"/>
      </rPr>
      <t>±5 (ie minimum 90%) in Supplementary Materials</t>
    </r>
  </si>
  <si>
    <r>
      <t>release values given as eg &gt;90% CD90 (ie minimum 91%) in Supplementary Materials text but as 90</t>
    </r>
    <r>
      <rPr>
        <sz val="11"/>
        <color theme="1"/>
        <rFont val="Calibri"/>
        <family val="2"/>
      </rPr>
      <t>±5 (ie minimum 90%) in Supplementary Materials table</t>
    </r>
  </si>
  <si>
    <t>Prochymal, Osiris Therapeutics</t>
  </si>
  <si>
    <t>Auto vs allo-MSC evaluated</t>
  </si>
  <si>
    <t>paper compares allo vs auto MSCs, doesn't mention where from</t>
  </si>
  <si>
    <t>ISCT not claimed</t>
  </si>
  <si>
    <t>ISCT full compliance demonstrated in paper</t>
  </si>
  <si>
    <t>%</t>
  </si>
  <si>
    <t>POTENCY ASSAY</t>
  </si>
  <si>
    <t>osteoarthritis</t>
  </si>
  <si>
    <t>BOS</t>
  </si>
  <si>
    <t>immune</t>
  </si>
  <si>
    <t>Assay</t>
  </si>
  <si>
    <t>MOA</t>
  </si>
  <si>
    <t>Relevance</t>
  </si>
  <si>
    <t>ALS</t>
  </si>
  <si>
    <t>ISCT claimed?</t>
  </si>
  <si>
    <t>?</t>
  </si>
  <si>
    <t>manuscript states cells comply with ISCT:</t>
  </si>
  <si>
    <t># missing data</t>
  </si>
  <si>
    <t># data contradicts - incomplete phenotype</t>
  </si>
  <si>
    <t># data contradicts - no OAC</t>
  </si>
  <si>
    <t>of the 14 claiming compliance:</t>
  </si>
  <si>
    <t>..</t>
  </si>
  <si>
    <t>Phenotypic markers not complete, values not consistent with ISCT. Differentiation not mentioned, plastic adherence n/s. IFATS claimed, also not compliant.</t>
  </si>
  <si>
    <t>Marker panels not complete - CD14/CD11b, HLA-DR not done, limits not met. Differentiation implied, but results supposedly in Supplementary information - SI not published</t>
  </si>
  <si>
    <t>Compliance with ISCT phenotypic profile claimed but no data provided. OAC not claimed or done</t>
  </si>
  <si>
    <t>Phenotypic profile incomplete. Tri-lineage differentiation not discussed</t>
  </si>
  <si>
    <t>was ISCT compliance stated?</t>
  </si>
  <si>
    <t>yes</t>
  </si>
  <si>
    <t>yes (although they referred to an incorrect reference, not the 2006 minimal criteria paper)</t>
  </si>
  <si>
    <t>yes but mentioned/claimed for antigen profile only</t>
  </si>
  <si>
    <t>IFATS not ISCT - claimed for antigen profile only</t>
  </si>
  <si>
    <t>Compliance with ISCT phenotypic profile claimed but no data provided. OAC claimed, "representative" images from 1 patient provided</t>
  </si>
  <si>
    <t>yes (Note these were eASC but paper stated ISCT not IFATS/ISCT joint statement)</t>
  </si>
  <si>
    <t>yes, ISCT and IFATS</t>
  </si>
  <si>
    <t>Number</t>
  </si>
  <si>
    <t># data contracticts - % limits not met</t>
  </si>
  <si>
    <t>yes, antigen only</t>
  </si>
  <si>
    <t>Phenotype fully complied (stated, no data). Tri-lineage differentiation mentioned ("...parameters of hUCB-MSC vitality, and biological characteristics were tested to meet with ISCT standards") but no data or implication that criteria were met.</t>
  </si>
  <si>
    <t>differentiation done?</t>
  </si>
  <si>
    <t>shown</t>
  </si>
  <si>
    <t>Viability</t>
  </si>
  <si>
    <t>patient 1</t>
  </si>
  <si>
    <t>FC</t>
  </si>
  <si>
    <t>patient 2</t>
  </si>
  <si>
    <t>patient 3</t>
  </si>
  <si>
    <t>patient 4</t>
  </si>
  <si>
    <t>IHC</t>
  </si>
  <si>
    <t>patient 5</t>
  </si>
  <si>
    <t>p3 cells</t>
  </si>
  <si>
    <t>p4 cells</t>
  </si>
  <si>
    <t>patient3</t>
  </si>
  <si>
    <t>patient 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</si>
  <si>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</si>
  <si>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</si>
  <si>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</si>
  <si>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</si>
  <si>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</si>
  <si>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</si>
  <si>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</si>
  <si>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</si>
  <si>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</si>
  <si>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</si>
  <si>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</si>
  <si>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</si>
  <si>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 tx 1</t>
  </si>
  <si>
    <t>patient 1 tx 2</t>
  </si>
  <si>
    <t>patient 2 tx 1</t>
  </si>
  <si>
    <t>patient 2 tx 2</t>
  </si>
  <si>
    <t>patient 3 tx 1</t>
  </si>
  <si>
    <t>patient 3 tx 2</t>
  </si>
  <si>
    <t>patient 4 tx 1</t>
  </si>
  <si>
    <t>patient 4 tx 2</t>
  </si>
  <si>
    <t>patient 5 tx 1</t>
  </si>
  <si>
    <t>patient 5 tx 2</t>
  </si>
  <si>
    <t>patient 6 tx 1</t>
  </si>
  <si>
    <t>patient 6 tx 2</t>
  </si>
  <si>
    <t>patient 7 tx 1</t>
  </si>
  <si>
    <t>patient 7 tx 2</t>
  </si>
  <si>
    <r>
      <t xml:space="preserve">99.2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0.77</t>
    </r>
  </si>
  <si>
    <t>99.64 ± 0.22</t>
  </si>
  <si>
    <t>98.23 ± 01.18</t>
  </si>
  <si>
    <t>84.16 ± 22.51</t>
  </si>
  <si>
    <t>93.57 ± 9.83</t>
  </si>
  <si>
    <t>95.21 ± 2.68</t>
  </si>
  <si>
    <t>23.73 ± 16.55</t>
  </si>
  <si>
    <t>6.47 ± 4.97</t>
  </si>
  <si>
    <t>12.52 ±  9.19</t>
  </si>
  <si>
    <t>CD105 result not reported even though stated as release criteria. Values are from product made from pooled cells from 3 donors.</t>
  </si>
  <si>
    <t>91.4 ± 5.7</t>
  </si>
  <si>
    <t>91.2 ± 4.1</t>
  </si>
  <si>
    <t>92.6 ± 3.6</t>
  </si>
  <si>
    <t>94.3 ± 2.1</t>
  </si>
  <si>
    <t>2.5 ± 1.2</t>
  </si>
  <si>
    <t>1.2 ± 0.7</t>
  </si>
  <si>
    <t>2.1 ± 1.7</t>
  </si>
  <si>
    <t>patient 6</t>
  </si>
  <si>
    <r>
      <t xml:space="preserve">99.8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</si>
  <si>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99.9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0.05</t>
    </r>
  </si>
  <si>
    <r>
      <t xml:space="preserve">98.2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7.9</t>
    </r>
  </si>
  <si>
    <r>
      <t xml:space="preserve">90.7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7.8</t>
    </r>
  </si>
  <si>
    <r>
      <t xml:space="preserve">0.1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</si>
  <si>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0.2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</si>
  <si>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</si>
  <si>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97.5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2.8</t>
    </r>
  </si>
  <si>
    <r>
      <t xml:space="preserve">96.6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3.5</t>
    </r>
  </si>
  <si>
    <r>
      <t xml:space="preserve">97.4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</si>
  <si>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2.6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</si>
  <si>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2.5</t>
    </r>
  </si>
  <si>
    <r>
      <t xml:space="preserve">2.0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2.1</t>
    </r>
  </si>
  <si>
    <r>
      <t xml:space="preserve">2.4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3.0</t>
    </r>
  </si>
  <si>
    <t>patient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</si>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</sst>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2" borderId="0" xfId="1"/>
    <xf numFmtId="0" fontId="2" fillId="2" borderId="0" xfId="1" applyAlignment="1">
      <alignment horizontal="center"/>
    </xf>
    <xf numFmtId="0" fontId="2" fillId="2" borderId="0" xfId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49" fontId="4" fillId="0" borderId="0" xfId="0" applyNumberFormat="1" applyFont="1"/>
    <xf numFmtId="49" fontId="4" fillId="0" borderId="0" xfId="0" applyNumberFormat="1" applyFont="1" applyAlignment="1"/>
    <xf numFmtId="0" fontId="6" fillId="3" borderId="0" xfId="2"/>
    <xf numFmtId="0" fontId="0" fillId="0" borderId="0" xfId="0" applyAlignment="1">
      <alignment wrapText="1"/>
    </xf>
    <xf numFmtId="0" fontId="6" fillId="3" borderId="0" xfId="2" applyAlignment="1">
      <alignment wrapText="1"/>
    </xf>
    <xf numFmtId="0" fontId="6" fillId="3" borderId="0" xfId="2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left" wrapText="1"/>
    </xf>
  </cellXfs>
  <cellStyles count="3">
    <cellStyle name="60% - Accent1" xfId="1" builtinId="3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[3]Data!$S$2</c:f>
              <c:strCache>
                <c:ptCount val="1"/>
                <c:pt idx="0">
                  <c:v>value stated</c:v>
                </c:pt>
              </c:strCache>
            </c:strRef>
          </c:tx>
          <c:invertIfNegative val="0"/>
          <c:cat>
            <c:strRef>
              <c:f>[3]Data!$T$1:$AP$1</c:f>
              <c:strCache>
                <c:ptCount val="23"/>
                <c:pt idx="0">
                  <c:v>Viability</c:v>
                </c:pt>
                <c:pt idx="1">
                  <c:v>CD73</c:v>
                </c:pt>
                <c:pt idx="2">
                  <c:v>CD90</c:v>
                </c:pt>
                <c:pt idx="3">
                  <c:v>CD105</c:v>
                </c:pt>
                <c:pt idx="4">
                  <c:v>CD34</c:v>
                </c:pt>
                <c:pt idx="5">
                  <c:v>CD45</c:v>
                </c:pt>
                <c:pt idx="6">
                  <c:v>CD11b</c:v>
                </c:pt>
                <c:pt idx="7">
                  <c:v>CD14</c:v>
                </c:pt>
                <c:pt idx="8">
                  <c:v>CD79α</c:v>
                </c:pt>
                <c:pt idx="9">
                  <c:v>CD19</c:v>
                </c:pt>
                <c:pt idx="10">
                  <c:v>HLA-DR</c:v>
                </c:pt>
                <c:pt idx="11">
                  <c:v>CD13</c:v>
                </c:pt>
                <c:pt idx="12">
                  <c:v>CD31</c:v>
                </c:pt>
                <c:pt idx="13">
                  <c:v>CD133</c:v>
                </c:pt>
                <c:pt idx="14">
                  <c:v>CD166</c:v>
                </c:pt>
                <c:pt idx="15">
                  <c:v>CD29</c:v>
                </c:pt>
                <c:pt idx="16">
                  <c:v>CD44</c:v>
                </c:pt>
                <c:pt idx="17">
                  <c:v>CD146</c:v>
                </c:pt>
                <c:pt idx="18">
                  <c:v>CD 271</c:v>
                </c:pt>
                <c:pt idx="19">
                  <c:v>CD317</c:v>
                </c:pt>
                <c:pt idx="20">
                  <c:v>STRO-1</c:v>
                </c:pt>
                <c:pt idx="21">
                  <c:v>MSCA-1</c:v>
                </c:pt>
                <c:pt idx="22">
                  <c:v>SSEA-4</c:v>
                </c:pt>
              </c:strCache>
            </c:strRef>
          </c:cat>
          <c:val>
            <c:numRef>
              <c:f>[3]Data!$T$2:$AP$2</c:f>
              <c:numCache>
                <c:formatCode>General</c:formatCode>
                <c:ptCount val="23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36</c:v>
                </c:pt>
                <c:pt idx="4">
                  <c:v>29</c:v>
                </c:pt>
                <c:pt idx="5">
                  <c:v>34</c:v>
                </c:pt>
                <c:pt idx="6">
                  <c:v>5</c:v>
                </c:pt>
                <c:pt idx="7">
                  <c:v>14</c:v>
                </c:pt>
                <c:pt idx="8">
                  <c:v>4</c:v>
                </c:pt>
                <c:pt idx="9">
                  <c:v>11</c:v>
                </c:pt>
                <c:pt idx="10">
                  <c:v>17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810-AF91-128E49E03EC1}"/>
            </c:ext>
          </c:extLst>
        </c:ser>
        <c:ser>
          <c:idx val="1"/>
          <c:order val="1"/>
          <c:tx>
            <c:strRef>
              <c:f>[3]Data!$S$3</c:f>
              <c:strCache>
                <c:ptCount val="1"/>
                <c:pt idx="0">
                  <c:v>performed</c:v>
                </c:pt>
              </c:strCache>
            </c:strRef>
          </c:tx>
          <c:invertIfNegative val="0"/>
          <c:cat>
            <c:strRef>
              <c:f>[3]Data!$T$1:$AP$1</c:f>
              <c:strCache>
                <c:ptCount val="23"/>
                <c:pt idx="0">
                  <c:v>Viability</c:v>
                </c:pt>
                <c:pt idx="1">
                  <c:v>CD73</c:v>
                </c:pt>
                <c:pt idx="2">
                  <c:v>CD90</c:v>
                </c:pt>
                <c:pt idx="3">
                  <c:v>CD105</c:v>
                </c:pt>
                <c:pt idx="4">
                  <c:v>CD34</c:v>
                </c:pt>
                <c:pt idx="5">
                  <c:v>CD45</c:v>
                </c:pt>
                <c:pt idx="6">
                  <c:v>CD11b</c:v>
                </c:pt>
                <c:pt idx="7">
                  <c:v>CD14</c:v>
                </c:pt>
                <c:pt idx="8">
                  <c:v>CD79α</c:v>
                </c:pt>
                <c:pt idx="9">
                  <c:v>CD19</c:v>
                </c:pt>
                <c:pt idx="10">
                  <c:v>HLA-DR</c:v>
                </c:pt>
                <c:pt idx="11">
                  <c:v>CD13</c:v>
                </c:pt>
                <c:pt idx="12">
                  <c:v>CD31</c:v>
                </c:pt>
                <c:pt idx="13">
                  <c:v>CD133</c:v>
                </c:pt>
                <c:pt idx="14">
                  <c:v>CD166</c:v>
                </c:pt>
                <c:pt idx="15">
                  <c:v>CD29</c:v>
                </c:pt>
                <c:pt idx="16">
                  <c:v>CD44</c:v>
                </c:pt>
                <c:pt idx="17">
                  <c:v>CD146</c:v>
                </c:pt>
                <c:pt idx="18">
                  <c:v>CD 271</c:v>
                </c:pt>
                <c:pt idx="19">
                  <c:v>CD317</c:v>
                </c:pt>
                <c:pt idx="20">
                  <c:v>STRO-1</c:v>
                </c:pt>
                <c:pt idx="21">
                  <c:v>MSCA-1</c:v>
                </c:pt>
                <c:pt idx="22">
                  <c:v>SSEA-4</c:v>
                </c:pt>
              </c:strCache>
            </c:strRef>
          </c:cat>
          <c:val>
            <c:numRef>
              <c:f>[3]Data!$T$3:$AP$3</c:f>
              <c:numCache>
                <c:formatCode>General</c:formatCode>
                <c:ptCount val="23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C-4810-AF91-128E49E03EC1}"/>
            </c:ext>
          </c:extLst>
        </c:ser>
        <c:ser>
          <c:idx val="2"/>
          <c:order val="2"/>
          <c:tx>
            <c:strRef>
              <c:f>[3]Data!$S$4</c:f>
              <c:strCache>
                <c:ptCount val="1"/>
                <c:pt idx="0">
                  <c:v>not mentioned</c:v>
                </c:pt>
              </c:strCache>
            </c:strRef>
          </c:tx>
          <c:invertIfNegative val="0"/>
          <c:cat>
            <c:strRef>
              <c:f>[3]Data!$T$1:$AP$1</c:f>
              <c:strCache>
                <c:ptCount val="23"/>
                <c:pt idx="0">
                  <c:v>Viability</c:v>
                </c:pt>
                <c:pt idx="1">
                  <c:v>CD73</c:v>
                </c:pt>
                <c:pt idx="2">
                  <c:v>CD90</c:v>
                </c:pt>
                <c:pt idx="3">
                  <c:v>CD105</c:v>
                </c:pt>
                <c:pt idx="4">
                  <c:v>CD34</c:v>
                </c:pt>
                <c:pt idx="5">
                  <c:v>CD45</c:v>
                </c:pt>
                <c:pt idx="6">
                  <c:v>CD11b</c:v>
                </c:pt>
                <c:pt idx="7">
                  <c:v>CD14</c:v>
                </c:pt>
                <c:pt idx="8">
                  <c:v>CD79α</c:v>
                </c:pt>
                <c:pt idx="9">
                  <c:v>CD19</c:v>
                </c:pt>
                <c:pt idx="10">
                  <c:v>HLA-DR</c:v>
                </c:pt>
                <c:pt idx="11">
                  <c:v>CD13</c:v>
                </c:pt>
                <c:pt idx="12">
                  <c:v>CD31</c:v>
                </c:pt>
                <c:pt idx="13">
                  <c:v>CD133</c:v>
                </c:pt>
                <c:pt idx="14">
                  <c:v>CD166</c:v>
                </c:pt>
                <c:pt idx="15">
                  <c:v>CD29</c:v>
                </c:pt>
                <c:pt idx="16">
                  <c:v>CD44</c:v>
                </c:pt>
                <c:pt idx="17">
                  <c:v>CD146</c:v>
                </c:pt>
                <c:pt idx="18">
                  <c:v>CD 271</c:v>
                </c:pt>
                <c:pt idx="19">
                  <c:v>CD317</c:v>
                </c:pt>
                <c:pt idx="20">
                  <c:v>STRO-1</c:v>
                </c:pt>
                <c:pt idx="21">
                  <c:v>MSCA-1</c:v>
                </c:pt>
                <c:pt idx="22">
                  <c:v>SSEA-4</c:v>
                </c:pt>
              </c:strCache>
            </c:strRef>
          </c:cat>
          <c:val>
            <c:numRef>
              <c:f>[3]Data!$T$4:$AP$4</c:f>
              <c:numCache>
                <c:formatCode>General</c:formatCode>
                <c:ptCount val="23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49</c:v>
                </c:pt>
                <c:pt idx="5">
                  <c:v>45</c:v>
                </c:pt>
                <c:pt idx="6">
                  <c:v>78</c:v>
                </c:pt>
                <c:pt idx="7">
                  <c:v>68</c:v>
                </c:pt>
                <c:pt idx="8">
                  <c:v>79</c:v>
                </c:pt>
                <c:pt idx="9">
                  <c:v>70</c:v>
                </c:pt>
                <c:pt idx="10">
                  <c:v>65</c:v>
                </c:pt>
                <c:pt idx="11">
                  <c:v>79</c:v>
                </c:pt>
                <c:pt idx="12">
                  <c:v>74</c:v>
                </c:pt>
                <c:pt idx="13">
                  <c:v>82</c:v>
                </c:pt>
                <c:pt idx="14">
                  <c:v>76</c:v>
                </c:pt>
                <c:pt idx="15">
                  <c:v>73</c:v>
                </c:pt>
                <c:pt idx="16">
                  <c:v>68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C-4810-AF91-128E49E0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8108416"/>
        <c:axId val="137965504"/>
      </c:barChart>
      <c:catAx>
        <c:axId val="1381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Surface Marker Reported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37965504"/>
        <c:crosses val="autoZero"/>
        <c:auto val="1"/>
        <c:lblAlgn val="ctr"/>
        <c:lblOffset val="100"/>
        <c:noMultiLvlLbl val="0"/>
      </c:catAx>
      <c:valAx>
        <c:axId val="137965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[3]Data!$S$8</c:f>
              <c:strCache>
                <c:ptCount val="1"/>
                <c:pt idx="0">
                  <c:v>mentioned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[3]Data!$T$7:$W$7</c:f>
              <c:strCache>
                <c:ptCount val="4"/>
                <c:pt idx="0">
                  <c:v>Osteogenesis</c:v>
                </c:pt>
                <c:pt idx="1">
                  <c:v>Adipogenesis</c:v>
                </c:pt>
                <c:pt idx="2">
                  <c:v>Chondrogenesis</c:v>
                </c:pt>
                <c:pt idx="3">
                  <c:v>Other functionality</c:v>
                </c:pt>
              </c:strCache>
            </c:strRef>
          </c:cat>
          <c:val>
            <c:numRef>
              <c:f>[3]Data!$T$8:$W$8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3A7-A688-FF2BD4F27F88}"/>
            </c:ext>
          </c:extLst>
        </c:ser>
        <c:ser>
          <c:idx val="1"/>
          <c:order val="1"/>
          <c:tx>
            <c:strRef>
              <c:f>[3]Data!$S$9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[3]Data!$T$7:$W$7</c:f>
              <c:strCache>
                <c:ptCount val="4"/>
                <c:pt idx="0">
                  <c:v>Osteogenesis</c:v>
                </c:pt>
                <c:pt idx="1">
                  <c:v>Adipogenesis</c:v>
                </c:pt>
                <c:pt idx="2">
                  <c:v>Chondrogenesis</c:v>
                </c:pt>
                <c:pt idx="3">
                  <c:v>Other functionality</c:v>
                </c:pt>
              </c:strCache>
            </c:strRef>
          </c:cat>
          <c:val>
            <c:numRef>
              <c:f>[3]Data!$T$9:$W$9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3A7-A688-FF2BD4F27F88}"/>
            </c:ext>
          </c:extLst>
        </c:ser>
        <c:ser>
          <c:idx val="2"/>
          <c:order val="2"/>
          <c:tx>
            <c:strRef>
              <c:f>[3]Data!$S$10</c:f>
              <c:strCache>
                <c:ptCount val="1"/>
                <c:pt idx="0">
                  <c:v>not mentioned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[3]Data!$T$7:$W$7</c:f>
              <c:strCache>
                <c:ptCount val="4"/>
                <c:pt idx="0">
                  <c:v>Osteogenesis</c:v>
                </c:pt>
                <c:pt idx="1">
                  <c:v>Adipogenesis</c:v>
                </c:pt>
                <c:pt idx="2">
                  <c:v>Chondrogenesis</c:v>
                </c:pt>
                <c:pt idx="3">
                  <c:v>Other functionality</c:v>
                </c:pt>
              </c:strCache>
            </c:strRef>
          </c:cat>
          <c:val>
            <c:numRef>
              <c:f>[3]Data!$T$10:$W$10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5-43A7-A688-FF2BD4F2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923008"/>
        <c:axId val="137966080"/>
      </c:barChart>
      <c:catAx>
        <c:axId val="989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Functionality</a:t>
                </a:r>
                <a:r>
                  <a:rPr lang="en-US" baseline="0"/>
                  <a:t> Assay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80"/>
        <c:crosses val="autoZero"/>
        <c:auto val="1"/>
        <c:lblAlgn val="ctr"/>
        <c:lblOffset val="100"/>
        <c:noMultiLvlLbl val="0"/>
      </c:catAx>
      <c:valAx>
        <c:axId val="1379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Characterisation</a:t>
            </a:r>
            <a:r>
              <a:rPr lang="en-GB" baseline="0"/>
              <a:t> Type by Clinical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[4]Data!$E$6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[4]Data!$F$6:$K$6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FAE-8A54-45ECC549453B}"/>
            </c:ext>
          </c:extLst>
        </c:ser>
        <c:ser>
          <c:idx val="1"/>
          <c:order val="1"/>
          <c:tx>
            <c:strRef>
              <c:f>[4]Data!$E$7</c:f>
              <c:strCache>
                <c:ptCount val="1"/>
                <c:pt idx="0">
                  <c:v>I/IIa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[4]Data!$F$7:$K$7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0-4FAE-8A54-45ECC549453B}"/>
            </c:ext>
          </c:extLst>
        </c:ser>
        <c:ser>
          <c:idx val="2"/>
          <c:order val="2"/>
          <c:tx>
            <c:strRef>
              <c:f>[4]Data!$E$8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[4]Data!$F$8:$K$8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0-4FAE-8A54-45ECC549453B}"/>
            </c:ext>
          </c:extLst>
        </c:ser>
        <c:ser>
          <c:idx val="3"/>
          <c:order val="3"/>
          <c:tx>
            <c:strRef>
              <c:f>[4]Data!$E$9</c:f>
              <c:strCache>
                <c:ptCount val="1"/>
                <c:pt idx="0">
                  <c:v>IIb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[4]Data!$F$9:$K$9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0-4FAE-8A54-45ECC549453B}"/>
            </c:ext>
          </c:extLst>
        </c:ser>
        <c:ser>
          <c:idx val="4"/>
          <c:order val="4"/>
          <c:tx>
            <c:strRef>
              <c:f>[4]Data!$E$10</c:f>
              <c:strCache>
                <c:ptCount val="1"/>
                <c:pt idx="0">
                  <c:v>III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[4]Data!$F$10:$K$10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0-4FAE-8A54-45ECC549453B}"/>
            </c:ext>
          </c:extLst>
        </c:ser>
        <c:ser>
          <c:idx val="5"/>
          <c:order val="5"/>
          <c:tx>
            <c:strRef>
              <c:f>[4]Data!$E$11</c:f>
              <c:strCache>
                <c:ptCount val="1"/>
                <c:pt idx="0">
                  <c:v>IIa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[4]Data!$F$11:$K$11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0-4FAE-8A54-45ECC549453B}"/>
            </c:ext>
          </c:extLst>
        </c:ser>
        <c:ser>
          <c:idx val="6"/>
          <c:order val="6"/>
          <c:tx>
            <c:strRef>
              <c:f>[4]Data!$E$12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[4]Data!$F$5:$K$5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[4]Data!$F$12:$K$12</c:f>
              <c:numCache>
                <c:formatCode>General</c:formatCode>
                <c:ptCount val="6"/>
                <c:pt idx="0">
                  <c:v>40</c:v>
                </c:pt>
                <c:pt idx="1">
                  <c:v>7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0-4FAE-8A54-45ECC549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69600"/>
        <c:axId val="84863808"/>
      </c:barChart>
      <c:catAx>
        <c:axId val="1133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808"/>
        <c:crosses val="autoZero"/>
        <c:auto val="1"/>
        <c:lblAlgn val="ctr"/>
        <c:lblOffset val="100"/>
        <c:noMultiLvlLbl val="0"/>
      </c:catAx>
      <c:valAx>
        <c:axId val="848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Characterisation by Phase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75925925925923"/>
          <c:w val="0.84396062992125986"/>
          <c:h val="0.52565543890347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[4]Data!$F$16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[4]Data!$F$17:$F$20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B-40BF-ACB9-95958051FA61}"/>
            </c:ext>
          </c:extLst>
        </c:ser>
        <c:ser>
          <c:idx val="1"/>
          <c:order val="1"/>
          <c:tx>
            <c:strRef>
              <c:f>[4]Data!$G$16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[4]Data!$G$17:$G$20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B-40BF-ACB9-95958051FA61}"/>
            </c:ext>
          </c:extLst>
        </c:ser>
        <c:ser>
          <c:idx val="2"/>
          <c:order val="2"/>
          <c:tx>
            <c:strRef>
              <c:f>[4]Data!$H$16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[4]Data!$H$17:$H$20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B-40BF-ACB9-95958051FA61}"/>
            </c:ext>
          </c:extLst>
        </c:ser>
        <c:ser>
          <c:idx val="3"/>
          <c:order val="3"/>
          <c:tx>
            <c:strRef>
              <c:f>[4]Data!$I$16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[4]Data!$I$17:$I$20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B-40BF-ACB9-95958051FA61}"/>
            </c:ext>
          </c:extLst>
        </c:ser>
        <c:ser>
          <c:idx val="4"/>
          <c:order val="4"/>
          <c:tx>
            <c:strRef>
              <c:f>[4]Data!$J$16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[4]Data!$E$17:$E$20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Total</c:v>
                </c:pt>
              </c:strCache>
            </c:strRef>
          </c:cat>
          <c:val>
            <c:numRef>
              <c:f>[4]Data!$J$17:$J$20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B-40BF-ACB9-95958051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72160"/>
        <c:axId val="91859200"/>
      </c:barChart>
      <c:catAx>
        <c:axId val="1133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Clinical Trial Phase (condensed)</a:t>
                </a:r>
              </a:p>
            </c:rich>
          </c:tx>
          <c:layout>
            <c:manualLayout>
              <c:xMode val="edge"/>
              <c:yMode val="edge"/>
              <c:x val="0.32195013123359578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9200"/>
        <c:crosses val="autoZero"/>
        <c:auto val="1"/>
        <c:lblAlgn val="ctr"/>
        <c:lblOffset val="100"/>
        <c:noMultiLvlLbl val="0"/>
      </c:catAx>
      <c:valAx>
        <c:axId val="91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Trial Reports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21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Charactersation by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57699803149606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[4]Data!$E$17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[4]Data!$F$16:$J$16</c:f>
              <c:strCache>
                <c:ptCount val="5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</c:strCache>
            </c:strRef>
          </c:cat>
          <c:val>
            <c:numRef>
              <c:f>[4]Data!$F$17:$J$17</c:f>
              <c:numCache>
                <c:formatCode>General</c:formatCode>
                <c:ptCount val="5"/>
                <c:pt idx="0">
                  <c:v>24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1A5-BF73-81905185A8AF}"/>
            </c:ext>
          </c:extLst>
        </c:ser>
        <c:ser>
          <c:idx val="1"/>
          <c:order val="1"/>
          <c:tx>
            <c:strRef>
              <c:f>[4]Data!$E$18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[4]Data!$F$16:$J$16</c:f>
              <c:strCache>
                <c:ptCount val="5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</c:strCache>
            </c:strRef>
          </c:cat>
          <c:val>
            <c:numRef>
              <c:f>[4]Data!$F$18:$J$18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B-41A5-BF73-81905185A8AF}"/>
            </c:ext>
          </c:extLst>
        </c:ser>
        <c:ser>
          <c:idx val="2"/>
          <c:order val="2"/>
          <c:tx>
            <c:strRef>
              <c:f>[4]Data!$E$19</c:f>
              <c:strCache>
                <c:ptCount val="1"/>
                <c:pt idx="0">
                  <c:v>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[4]Data!$F$16:$J$16</c:f>
              <c:strCache>
                <c:ptCount val="5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</c:strCache>
            </c:strRef>
          </c:cat>
          <c:val>
            <c:numRef>
              <c:f>[4]Data!$F$19:$J$19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B-41A5-BF73-81905185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91000"/>
        <c:axId val="516686080"/>
      </c:barChart>
      <c:catAx>
        <c:axId val="5166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Characterisation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6080"/>
        <c:crosses val="autoZero"/>
        <c:auto val="1"/>
        <c:lblAlgn val="ctr"/>
        <c:lblOffset val="100"/>
        <c:noMultiLvlLbl val="0"/>
      </c:catAx>
      <c:valAx>
        <c:axId val="516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 Reports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Types</a:t>
            </a:r>
            <a:r>
              <a:rPr lang="en-GB" baseline="0"/>
              <a:t> of Analysis Reported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[5]Data!$H$41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[5]Data!$G$42:$G$47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[5]Data!$H$42:$H$47</c:f>
              <c:numCache>
                <c:formatCode>General</c:formatCode>
                <c:ptCount val="6"/>
                <c:pt idx="0">
                  <c:v>40</c:v>
                </c:pt>
                <c:pt idx="1">
                  <c:v>7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BE7-8CAE-E110070968E3}"/>
            </c:ext>
          </c:extLst>
        </c:ser>
        <c:ser>
          <c:idx val="1"/>
          <c:order val="1"/>
          <c:tx>
            <c:strRef>
              <c:f>[5]Data!$I$41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[5]Data!$G$42:$G$47</c:f>
              <c:strCache>
                <c:ptCount val="6"/>
                <c:pt idx="0">
                  <c:v>n</c:v>
                </c:pt>
                <c:pt idx="1">
                  <c:v>s</c:v>
                </c:pt>
                <c:pt idx="2">
                  <c:v>o</c:v>
                </c:pt>
                <c:pt idx="3">
                  <c:v>t</c:v>
                </c:pt>
                <c:pt idx="4">
                  <c:v>y</c:v>
                </c:pt>
                <c:pt idx="5">
                  <c:v>total</c:v>
                </c:pt>
              </c:strCache>
            </c:strRef>
          </c:cat>
          <c:val>
            <c:numRef>
              <c:f>[5]Data!$I$42:$I$47</c:f>
              <c:numCache>
                <c:formatCode>General</c:formatCode>
                <c:ptCount val="6"/>
                <c:pt idx="0">
                  <c:v>47.619047619047613</c:v>
                </c:pt>
                <c:pt idx="1">
                  <c:v>8.3333333333333321</c:v>
                </c:pt>
                <c:pt idx="2">
                  <c:v>19.047619047619047</c:v>
                </c:pt>
                <c:pt idx="3">
                  <c:v>11.904761904761903</c:v>
                </c:pt>
                <c:pt idx="4">
                  <c:v>13.095238095238097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BE7-8CAE-E1100709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85872"/>
        <c:axId val="332291448"/>
      </c:barChart>
      <c:catAx>
        <c:axId val="3322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1448"/>
        <c:crosses val="autoZero"/>
        <c:auto val="1"/>
        <c:lblAlgn val="ctr"/>
        <c:lblOffset val="100"/>
        <c:noMultiLvlLbl val="0"/>
      </c:catAx>
      <c:valAx>
        <c:axId val="3322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Tissue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[3]Data!$T$28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[3]Data!$T$29:$T$38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5-418A-A751-EA10F9517CAE}"/>
            </c:ext>
          </c:extLst>
        </c:ser>
        <c:ser>
          <c:idx val="1"/>
          <c:order val="1"/>
          <c:tx>
            <c:strRef>
              <c:f>[3]Data!$U$28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[3]Data!$U$29:$U$38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5-418A-A751-EA10F9517CAE}"/>
            </c:ext>
          </c:extLst>
        </c:ser>
        <c:ser>
          <c:idx val="2"/>
          <c:order val="2"/>
          <c:tx>
            <c:strRef>
              <c:f>[3]Data!$V$28</c:f>
              <c:strCache>
                <c:ptCount val="1"/>
                <c:pt idx="0">
                  <c:v>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[3]Data!$V$29:$V$38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5-418A-A751-EA10F9517CAE}"/>
            </c:ext>
          </c:extLst>
        </c:ser>
        <c:ser>
          <c:idx val="3"/>
          <c:order val="3"/>
          <c:tx>
            <c:strRef>
              <c:f>[3]Data!$W$28</c:f>
              <c:strCache>
                <c:ptCount val="1"/>
                <c:pt idx="0">
                  <c:v>WJ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[3]Data!$W$29:$W$38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5-418A-A751-EA10F9517CAE}"/>
            </c:ext>
          </c:extLst>
        </c:ser>
        <c:ser>
          <c:idx val="4"/>
          <c:order val="4"/>
          <c:tx>
            <c:strRef>
              <c:f>[3]Data!$X$28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[3]Data!$X$29:$X$38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5-418A-A751-EA10F9517CAE}"/>
            </c:ext>
          </c:extLst>
        </c:ser>
        <c:ser>
          <c:idx val="5"/>
          <c:order val="5"/>
          <c:tx>
            <c:strRef>
              <c:f>[3]Data!$Y$28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[3]Data!$S$29:$S$38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[3]Data!$Y$29:$Y$38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5-418A-A751-EA10F951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25056"/>
        <c:axId val="119747072"/>
      </c:barChart>
      <c:catAx>
        <c:axId val="98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7072"/>
        <c:crosses val="autoZero"/>
        <c:auto val="1"/>
        <c:lblAlgn val="ctr"/>
        <c:lblOffset val="100"/>
        <c:noMultiLvlLbl val="0"/>
      </c:catAx>
      <c:valAx>
        <c:axId val="1197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Tissue source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[3]Data!$AA$15</c:f>
              <c:strCache>
                <c:ptCount val="1"/>
                <c:pt idx="0">
                  <c:v>Auto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[3]Data!$AA$16:$AA$25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8-47A2-B268-F591CEAE9E85}"/>
            </c:ext>
          </c:extLst>
        </c:ser>
        <c:ser>
          <c:idx val="1"/>
          <c:order val="1"/>
          <c:tx>
            <c:strRef>
              <c:f>[3]Data!$AB$15</c:f>
              <c:strCache>
                <c:ptCount val="1"/>
                <c:pt idx="0">
                  <c:v>Allo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[3]Data!$AB$16:$AB$25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8-47A2-B268-F591CEAE9E85}"/>
            </c:ext>
          </c:extLst>
        </c:ser>
        <c:ser>
          <c:idx val="2"/>
          <c:order val="2"/>
          <c:tx>
            <c:strRef>
              <c:f>[3]Data!$AC$15</c:f>
              <c:strCache>
                <c:ptCount val="1"/>
                <c:pt idx="0">
                  <c:v>Both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[3]Data!$AC$16:$AC$25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8-47A2-B268-F591CEAE9E85}"/>
            </c:ext>
          </c:extLst>
        </c:ser>
        <c:ser>
          <c:idx val="3"/>
          <c:order val="3"/>
          <c:tx>
            <c:strRef>
              <c:f>[3]Data!$AD$15</c:f>
              <c:strCache>
                <c:ptCount val="1"/>
                <c:pt idx="0">
                  <c:v>Commercial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[3]Data!$Z$16:$Z$25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[3]Data!$AD$16:$AD$25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8-47A2-B268-F591CEAE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4192"/>
        <c:axId val="119744768"/>
      </c:scatterChart>
      <c:valAx>
        <c:axId val="119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4768"/>
        <c:crosses val="autoZero"/>
        <c:crossBetween val="midCat"/>
      </c:valAx>
      <c:valAx>
        <c:axId val="119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Number of trials by Phase</a:t>
            </a:r>
          </a:p>
        </cx:rich>
      </cx:tx>
    </cx:title>
    <cx:plotArea>
      <cx:plotAreaRegion>
        <cx:series layoutId="clusteredColumn" uniqueId="{B6E6865B-9166-4D24-90EC-54A57BD4C4B6}">
          <cx:tx>
            <cx:txData>
              <cx:f>_xlchart.v1.1</cx:f>
              <cx:v>#REF!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3C3739C-01D9-4EAB-AE09-BF016BE5946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Origin of Papers</a:t>
            </a:r>
          </a:p>
        </cx:rich>
      </cx:tx>
    </cx:title>
    <cx:plotArea>
      <cx:plotAreaRegion>
        <cx:series layoutId="clusteredColumn" uniqueId="{B29A9016-516F-4C8C-95DD-15D4D6E2009C}">
          <cx:tx>
            <cx:txData>
              <cx:f>_xlchart.v1.4</cx:f>
              <cx:v>#REF!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1D451A5-DD0E-4EE1-AACA-05614458A916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Country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# Trials reported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83820</xdr:rowOff>
    </xdr:from>
    <xdr:to>
      <xdr:col>17</xdr:col>
      <xdr:colOff>200298</xdr:colOff>
      <xdr:row>19</xdr:row>
      <xdr:rowOff>75112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419100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304800</xdr:colOff>
      <xdr:row>35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22</xdr:col>
      <xdr:colOff>304800</xdr:colOff>
      <xdr:row>52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10</xdr:col>
      <xdr:colOff>258795</xdr:colOff>
      <xdr:row>36</xdr:row>
      <xdr:rowOff>153675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6980" y="3474720"/>
          <a:ext cx="3916395" cy="3262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fs\ajw638\rsrch\pg5\phd\ajw638\Y2%20-%20META-ANALYSIS\Phase%20x%20Characteris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fs\ajw638\rsrch\pg5\phd\ajw638\Y2%20-%20META-ANALYSIS\Tests%20Reported%20x%20Count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srch\pg5\phd\ajw638\Y2%20-%20META-ANALYSIS\Marker%20data%20for%20Emm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srch\pg5\phd\ajw638\Y2%20-%20META-ANALYSIS\Phase%20x%20Characteris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srch\pg5\phd\ajw638\Y2%20-%20META-ANALYSIS\Tests%20Reported%20x%20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s"/>
      <sheetName val="Sheet3"/>
      <sheetName val="CD values"/>
      <sheetName val="CD73"/>
      <sheetName val="CD90"/>
      <sheetName val="Sheet5"/>
    </sheetNames>
    <sheetDataSet>
      <sheetData sheetId="0">
        <row r="1">
          <cell r="T1" t="str">
            <v>Viability</v>
          </cell>
          <cell r="U1" t="str">
            <v>CD73</v>
          </cell>
          <cell r="V1" t="str">
            <v>CD90</v>
          </cell>
          <cell r="W1" t="str">
            <v>CD105</v>
          </cell>
          <cell r="X1" t="str">
            <v>CD34</v>
          </cell>
          <cell r="Y1" t="str">
            <v>CD45</v>
          </cell>
          <cell r="Z1" t="str">
            <v>CD11b</v>
          </cell>
          <cell r="AA1" t="str">
            <v>CD14</v>
          </cell>
          <cell r="AB1" t="str">
            <v>CD79α</v>
          </cell>
          <cell r="AC1" t="str">
            <v>CD19</v>
          </cell>
          <cell r="AD1" t="str">
            <v>HLA-DR</v>
          </cell>
          <cell r="AE1" t="str">
            <v>CD13</v>
          </cell>
          <cell r="AF1" t="str">
            <v>CD31</v>
          </cell>
          <cell r="AG1" t="str">
            <v>CD133</v>
          </cell>
          <cell r="AH1" t="str">
            <v>CD166</v>
          </cell>
          <cell r="AI1" t="str">
            <v>CD29</v>
          </cell>
          <cell r="AJ1" t="str">
            <v>CD44</v>
          </cell>
          <cell r="AK1" t="str">
            <v>CD146</v>
          </cell>
          <cell r="AL1" t="str">
            <v>CD 271</v>
          </cell>
          <cell r="AM1" t="str">
            <v>CD317</v>
          </cell>
          <cell r="AN1" t="str">
            <v>STRO-1</v>
          </cell>
          <cell r="AO1" t="str">
            <v>MSCA-1</v>
          </cell>
          <cell r="AP1" t="str">
            <v>SSEA-4</v>
          </cell>
        </row>
        <row r="2">
          <cell r="S2" t="str">
            <v>value stated</v>
          </cell>
          <cell r="T2">
            <v>34</v>
          </cell>
          <cell r="U2">
            <v>34</v>
          </cell>
          <cell r="V2">
            <v>36</v>
          </cell>
          <cell r="W2">
            <v>36</v>
          </cell>
          <cell r="X2">
            <v>29</v>
          </cell>
          <cell r="Y2">
            <v>34</v>
          </cell>
          <cell r="Z2">
            <v>5</v>
          </cell>
          <cell r="AA2">
            <v>14</v>
          </cell>
          <cell r="AB2">
            <v>4</v>
          </cell>
          <cell r="AC2">
            <v>11</v>
          </cell>
          <cell r="AD2">
            <v>17</v>
          </cell>
          <cell r="AE2">
            <v>3</v>
          </cell>
          <cell r="AF2">
            <v>7</v>
          </cell>
          <cell r="AG2">
            <v>2</v>
          </cell>
          <cell r="AH2">
            <v>7</v>
          </cell>
          <cell r="AI2">
            <v>6</v>
          </cell>
          <cell r="AJ2">
            <v>8</v>
          </cell>
          <cell r="AK2">
            <v>1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</row>
        <row r="3">
          <cell r="S3" t="str">
            <v>performed</v>
          </cell>
          <cell r="T3">
            <v>11</v>
          </cell>
          <cell r="U3">
            <v>12</v>
          </cell>
          <cell r="V3">
            <v>11</v>
          </cell>
          <cell r="W3">
            <v>11</v>
          </cell>
          <cell r="X3">
            <v>6</v>
          </cell>
          <cell r="Y3">
            <v>5</v>
          </cell>
          <cell r="Z3">
            <v>1</v>
          </cell>
          <cell r="AA3">
            <v>2</v>
          </cell>
          <cell r="AB3">
            <v>1</v>
          </cell>
          <cell r="AC3">
            <v>3</v>
          </cell>
          <cell r="AD3">
            <v>2</v>
          </cell>
          <cell r="AE3">
            <v>2</v>
          </cell>
          <cell r="AF3">
            <v>3</v>
          </cell>
          <cell r="AG3">
            <v>0</v>
          </cell>
          <cell r="AH3">
            <v>1</v>
          </cell>
          <cell r="AI3">
            <v>5</v>
          </cell>
          <cell r="AJ3">
            <v>8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P3">
            <v>0</v>
          </cell>
        </row>
        <row r="4">
          <cell r="S4" t="str">
            <v>not mentioned</v>
          </cell>
          <cell r="T4">
            <v>39</v>
          </cell>
          <cell r="U4">
            <v>38</v>
          </cell>
          <cell r="V4">
            <v>37</v>
          </cell>
          <cell r="W4">
            <v>37</v>
          </cell>
          <cell r="X4">
            <v>49</v>
          </cell>
          <cell r="Y4">
            <v>45</v>
          </cell>
          <cell r="Z4">
            <v>78</v>
          </cell>
          <cell r="AA4">
            <v>68</v>
          </cell>
          <cell r="AB4">
            <v>79</v>
          </cell>
          <cell r="AC4">
            <v>70</v>
          </cell>
          <cell r="AD4">
            <v>65</v>
          </cell>
          <cell r="AE4">
            <v>79</v>
          </cell>
          <cell r="AF4">
            <v>74</v>
          </cell>
          <cell r="AG4">
            <v>82</v>
          </cell>
          <cell r="AH4">
            <v>76</v>
          </cell>
          <cell r="AI4">
            <v>73</v>
          </cell>
          <cell r="AJ4">
            <v>68</v>
          </cell>
          <cell r="AK4">
            <v>83</v>
          </cell>
          <cell r="AL4">
            <v>84</v>
          </cell>
          <cell r="AM4">
            <v>84</v>
          </cell>
          <cell r="AN4">
            <v>83</v>
          </cell>
          <cell r="AO4">
            <v>0</v>
          </cell>
          <cell r="AP4">
            <v>0</v>
          </cell>
        </row>
        <row r="7">
          <cell r="T7" t="str">
            <v>Osteogenesis</v>
          </cell>
          <cell r="U7" t="str">
            <v>Adipogenesis</v>
          </cell>
          <cell r="V7" t="str">
            <v>Chondrogenesis</v>
          </cell>
          <cell r="W7" t="str">
            <v>Other functionality</v>
          </cell>
        </row>
        <row r="8">
          <cell r="S8" t="str">
            <v xml:space="preserve">mentioned </v>
          </cell>
          <cell r="T8">
            <v>12</v>
          </cell>
          <cell r="U8">
            <v>12</v>
          </cell>
          <cell r="V8">
            <v>10</v>
          </cell>
          <cell r="W8">
            <v>3</v>
          </cell>
        </row>
        <row r="9">
          <cell r="S9" t="str">
            <v>performed</v>
          </cell>
          <cell r="T9">
            <v>10</v>
          </cell>
          <cell r="U9">
            <v>10</v>
          </cell>
          <cell r="V9">
            <v>6</v>
          </cell>
          <cell r="W9">
            <v>2</v>
          </cell>
        </row>
        <row r="10">
          <cell r="S10" t="str">
            <v>not mentioned</v>
          </cell>
          <cell r="T10">
            <v>62</v>
          </cell>
          <cell r="U10">
            <v>62</v>
          </cell>
          <cell r="V10">
            <v>68</v>
          </cell>
          <cell r="W10">
            <v>79</v>
          </cell>
        </row>
        <row r="15">
          <cell r="AA15" t="str">
            <v>Auto</v>
          </cell>
          <cell r="AB15" t="str">
            <v>Allo</v>
          </cell>
          <cell r="AC15" t="str">
            <v>Both</v>
          </cell>
          <cell r="AD15" t="str">
            <v>Commercial</v>
          </cell>
        </row>
        <row r="16">
          <cell r="Z16">
            <v>2010</v>
          </cell>
          <cell r="AA16">
            <v>2</v>
          </cell>
          <cell r="AB16">
            <v>0</v>
          </cell>
          <cell r="AC16">
            <v>0</v>
          </cell>
          <cell r="AD16">
            <v>0</v>
          </cell>
        </row>
        <row r="17">
          <cell r="Z17">
            <v>2011</v>
          </cell>
          <cell r="AA17">
            <v>4</v>
          </cell>
          <cell r="AB17">
            <v>1</v>
          </cell>
          <cell r="AC17">
            <v>0</v>
          </cell>
          <cell r="AD17">
            <v>0</v>
          </cell>
        </row>
        <row r="18">
          <cell r="Z18">
            <v>2012</v>
          </cell>
          <cell r="AA18">
            <v>1</v>
          </cell>
          <cell r="AB18">
            <v>1</v>
          </cell>
          <cell r="AC18">
            <v>1</v>
          </cell>
          <cell r="AD18">
            <v>0</v>
          </cell>
        </row>
        <row r="19">
          <cell r="Z19">
            <v>2013</v>
          </cell>
          <cell r="AA19">
            <v>9</v>
          </cell>
          <cell r="AB19">
            <v>4</v>
          </cell>
          <cell r="AC19">
            <v>0</v>
          </cell>
          <cell r="AD19">
            <v>0</v>
          </cell>
        </row>
        <row r="20">
          <cell r="Z20">
            <v>2014</v>
          </cell>
          <cell r="AA20">
            <v>9</v>
          </cell>
          <cell r="AB20">
            <v>4</v>
          </cell>
          <cell r="AC20">
            <v>0</v>
          </cell>
          <cell r="AD20">
            <v>0</v>
          </cell>
        </row>
        <row r="21">
          <cell r="Z21">
            <v>2015</v>
          </cell>
          <cell r="AA21">
            <v>2</v>
          </cell>
          <cell r="AB21">
            <v>7</v>
          </cell>
          <cell r="AC21">
            <v>0</v>
          </cell>
          <cell r="AD21">
            <v>0</v>
          </cell>
        </row>
        <row r="22">
          <cell r="Z22">
            <v>2016</v>
          </cell>
          <cell r="AA22">
            <v>7</v>
          </cell>
          <cell r="AB22">
            <v>5</v>
          </cell>
          <cell r="AC22">
            <v>0</v>
          </cell>
          <cell r="AD22">
            <v>0</v>
          </cell>
        </row>
        <row r="23">
          <cell r="Z23">
            <v>2017</v>
          </cell>
          <cell r="AA23">
            <v>6</v>
          </cell>
          <cell r="AB23">
            <v>10</v>
          </cell>
          <cell r="AC23">
            <v>1</v>
          </cell>
          <cell r="AD23">
            <v>0</v>
          </cell>
        </row>
        <row r="24">
          <cell r="Z24">
            <v>2018</v>
          </cell>
          <cell r="AA24">
            <v>2</v>
          </cell>
          <cell r="AB24">
            <v>2</v>
          </cell>
          <cell r="AC24">
            <v>0</v>
          </cell>
          <cell r="AD24">
            <v>2</v>
          </cell>
        </row>
        <row r="25">
          <cell r="Z25">
            <v>2019</v>
          </cell>
          <cell r="AA25">
            <v>2</v>
          </cell>
          <cell r="AB25">
            <v>2</v>
          </cell>
          <cell r="AC25">
            <v>0</v>
          </cell>
          <cell r="AD25">
            <v>0</v>
          </cell>
        </row>
        <row r="28">
          <cell r="T28" t="str">
            <v>BM</v>
          </cell>
          <cell r="U28" t="str">
            <v>AD</v>
          </cell>
          <cell r="V28" t="str">
            <v>UC</v>
          </cell>
          <cell r="W28" t="str">
            <v>WJ</v>
          </cell>
          <cell r="X28" t="str">
            <v>CB</v>
          </cell>
          <cell r="Y28" t="str">
            <v>NS</v>
          </cell>
        </row>
        <row r="29">
          <cell r="S29">
            <v>2010</v>
          </cell>
          <cell r="T29">
            <v>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S30">
            <v>2011</v>
          </cell>
          <cell r="T30">
            <v>3</v>
          </cell>
          <cell r="U30">
            <v>1</v>
          </cell>
          <cell r="V30">
            <v>0</v>
          </cell>
          <cell r="W30">
            <v>1</v>
          </cell>
          <cell r="X30">
            <v>0</v>
          </cell>
          <cell r="Y30">
            <v>0</v>
          </cell>
        </row>
        <row r="31">
          <cell r="S31">
            <v>2012</v>
          </cell>
          <cell r="T31">
            <v>3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S32">
            <v>2013</v>
          </cell>
          <cell r="T32">
            <v>6</v>
          </cell>
          <cell r="U32">
            <v>4</v>
          </cell>
          <cell r="V32">
            <v>2</v>
          </cell>
          <cell r="W32">
            <v>1</v>
          </cell>
          <cell r="X32">
            <v>0</v>
          </cell>
          <cell r="Y32">
            <v>0</v>
          </cell>
        </row>
        <row r="33">
          <cell r="S33">
            <v>2014</v>
          </cell>
          <cell r="T33">
            <v>9</v>
          </cell>
          <cell r="U33">
            <v>2</v>
          </cell>
          <cell r="V33">
            <v>1</v>
          </cell>
          <cell r="W33">
            <v>0</v>
          </cell>
          <cell r="X33">
            <v>0</v>
          </cell>
          <cell r="Y33">
            <v>1</v>
          </cell>
        </row>
        <row r="34">
          <cell r="S34">
            <v>2015</v>
          </cell>
          <cell r="T34">
            <v>5</v>
          </cell>
          <cell r="U34">
            <v>1</v>
          </cell>
          <cell r="V34">
            <v>1</v>
          </cell>
          <cell r="W34">
            <v>2</v>
          </cell>
          <cell r="X34">
            <v>0</v>
          </cell>
          <cell r="Y34">
            <v>0</v>
          </cell>
        </row>
        <row r="35">
          <cell r="S35">
            <v>2016</v>
          </cell>
          <cell r="T35">
            <v>7</v>
          </cell>
          <cell r="U35">
            <v>5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S36">
            <v>2017</v>
          </cell>
          <cell r="T36">
            <v>11</v>
          </cell>
          <cell r="U36">
            <v>3</v>
          </cell>
          <cell r="V36">
            <v>1</v>
          </cell>
          <cell r="W36">
            <v>2</v>
          </cell>
          <cell r="X36">
            <v>0</v>
          </cell>
          <cell r="Y36">
            <v>0</v>
          </cell>
        </row>
        <row r="37">
          <cell r="S37">
            <v>2018</v>
          </cell>
          <cell r="T37">
            <v>4</v>
          </cell>
          <cell r="U37">
            <v>0</v>
          </cell>
          <cell r="V37">
            <v>0</v>
          </cell>
          <cell r="W37">
            <v>1</v>
          </cell>
          <cell r="X37">
            <v>1</v>
          </cell>
          <cell r="Y37">
            <v>0</v>
          </cell>
        </row>
        <row r="38">
          <cell r="S38">
            <v>2019</v>
          </cell>
          <cell r="T38">
            <v>2</v>
          </cell>
          <cell r="U38">
            <v>1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Charts"/>
    </sheetNames>
    <sheetDataSet>
      <sheetData sheetId="0">
        <row r="5">
          <cell r="F5" t="str">
            <v>n</v>
          </cell>
          <cell r="G5" t="str">
            <v>s</v>
          </cell>
          <cell r="H5" t="str">
            <v>o</v>
          </cell>
          <cell r="I5" t="str">
            <v>t</v>
          </cell>
          <cell r="J5" t="str">
            <v>y</v>
          </cell>
          <cell r="K5" t="str">
            <v>Total</v>
          </cell>
        </row>
        <row r="6">
          <cell r="E6" t="str">
            <v>I</v>
          </cell>
          <cell r="F6">
            <v>12</v>
          </cell>
          <cell r="G6">
            <v>2</v>
          </cell>
          <cell r="H6">
            <v>3</v>
          </cell>
          <cell r="I6">
            <v>3</v>
          </cell>
          <cell r="J6">
            <v>5</v>
          </cell>
          <cell r="K6">
            <v>25</v>
          </cell>
        </row>
        <row r="7">
          <cell r="E7" t="str">
            <v xml:space="preserve">I/IIa </v>
          </cell>
          <cell r="F7">
            <v>12</v>
          </cell>
          <cell r="G7">
            <v>3</v>
          </cell>
          <cell r="H7">
            <v>6</v>
          </cell>
          <cell r="I7">
            <v>5</v>
          </cell>
          <cell r="J7">
            <v>2</v>
          </cell>
          <cell r="K7">
            <v>28</v>
          </cell>
        </row>
        <row r="8">
          <cell r="E8" t="str">
            <v>II</v>
          </cell>
          <cell r="F8">
            <v>12</v>
          </cell>
          <cell r="G8">
            <v>2</v>
          </cell>
          <cell r="H8">
            <v>4</v>
          </cell>
          <cell r="I8">
            <v>2</v>
          </cell>
          <cell r="J8">
            <v>2</v>
          </cell>
          <cell r="K8">
            <v>22</v>
          </cell>
        </row>
        <row r="9">
          <cell r="E9" t="str">
            <v xml:space="preserve">IIb 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3</v>
          </cell>
        </row>
        <row r="10">
          <cell r="E10" t="str">
            <v xml:space="preserve">III 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2</v>
          </cell>
        </row>
        <row r="11">
          <cell r="E11" t="str">
            <v>IIa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2</v>
          </cell>
          <cell r="K11">
            <v>4</v>
          </cell>
        </row>
        <row r="12">
          <cell r="E12" t="str">
            <v>Total</v>
          </cell>
          <cell r="F12">
            <v>40</v>
          </cell>
          <cell r="G12">
            <v>7</v>
          </cell>
          <cell r="H12">
            <v>16</v>
          </cell>
          <cell r="I12">
            <v>10</v>
          </cell>
          <cell r="J12">
            <v>11</v>
          </cell>
          <cell r="K12">
            <v>84</v>
          </cell>
        </row>
        <row r="16">
          <cell r="F16" t="str">
            <v>n</v>
          </cell>
          <cell r="G16" t="str">
            <v>s</v>
          </cell>
          <cell r="H16" t="str">
            <v>o</v>
          </cell>
          <cell r="I16" t="str">
            <v>t</v>
          </cell>
          <cell r="J16" t="str">
            <v>y</v>
          </cell>
        </row>
        <row r="17">
          <cell r="E17" t="str">
            <v>I</v>
          </cell>
          <cell r="F17">
            <v>24</v>
          </cell>
          <cell r="G17">
            <v>5</v>
          </cell>
          <cell r="H17">
            <v>9</v>
          </cell>
          <cell r="I17">
            <v>8</v>
          </cell>
          <cell r="J17">
            <v>7</v>
          </cell>
        </row>
        <row r="18">
          <cell r="E18" t="str">
            <v>II</v>
          </cell>
          <cell r="F18">
            <v>15</v>
          </cell>
          <cell r="G18">
            <v>2</v>
          </cell>
          <cell r="H18">
            <v>6</v>
          </cell>
          <cell r="I18">
            <v>2</v>
          </cell>
          <cell r="J18">
            <v>4</v>
          </cell>
        </row>
        <row r="19">
          <cell r="E19" t="str">
            <v>III</v>
          </cell>
          <cell r="F19">
            <v>1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</row>
        <row r="20">
          <cell r="E20" t="str">
            <v>Total</v>
          </cell>
          <cell r="F20">
            <v>40</v>
          </cell>
          <cell r="G20">
            <v>7</v>
          </cell>
          <cell r="H20">
            <v>16</v>
          </cell>
          <cell r="I20">
            <v>10</v>
          </cell>
          <cell r="J20">
            <v>11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s"/>
    </sheetNames>
    <sheetDataSet>
      <sheetData sheetId="0">
        <row r="41">
          <cell r="H41" t="str">
            <v>N</v>
          </cell>
          <cell r="I41" t="str">
            <v>%</v>
          </cell>
        </row>
        <row r="42">
          <cell r="G42" t="str">
            <v>n</v>
          </cell>
          <cell r="H42">
            <v>40</v>
          </cell>
          <cell r="I42">
            <v>47.619047619047613</v>
          </cell>
        </row>
        <row r="43">
          <cell r="G43" t="str">
            <v>s</v>
          </cell>
          <cell r="H43">
            <v>7</v>
          </cell>
          <cell r="I43">
            <v>8.3333333333333321</v>
          </cell>
        </row>
        <row r="44">
          <cell r="G44" t="str">
            <v>o</v>
          </cell>
          <cell r="H44">
            <v>16</v>
          </cell>
          <cell r="I44">
            <v>19.047619047619047</v>
          </cell>
        </row>
        <row r="45">
          <cell r="G45" t="str">
            <v>t</v>
          </cell>
          <cell r="H45">
            <v>10</v>
          </cell>
          <cell r="I45">
            <v>11.904761904761903</v>
          </cell>
        </row>
        <row r="46">
          <cell r="G46" t="str">
            <v>y</v>
          </cell>
          <cell r="H46">
            <v>11</v>
          </cell>
          <cell r="I46">
            <v>13.095238095238097</v>
          </cell>
        </row>
        <row r="47">
          <cell r="G47" t="str">
            <v>total</v>
          </cell>
          <cell r="H47">
            <v>84</v>
          </cell>
          <cell r="I47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F1" zoomScale="106" zoomScaleNormal="106" workbookViewId="0">
      <selection activeCell="Y1" sqref="Y1:Y1048576"/>
    </sheetView>
  </sheetViews>
  <sheetFormatPr defaultColWidth="6.5703125" defaultRowHeight="11.25" x14ac:dyDescent="0.2"/>
  <cols>
    <col min="1" max="1" width="4.140625" style="2" bestFit="1" customWidth="1"/>
    <col min="2" max="2" width="6.7109375" style="2" bestFit="1" customWidth="1"/>
    <col min="3" max="3" width="8.42578125" style="2" bestFit="1" customWidth="1"/>
    <col min="4" max="4" width="8.5703125" style="2" bestFit="1" customWidth="1"/>
    <col min="5" max="5" width="9.5703125" style="2" bestFit="1" customWidth="1"/>
    <col min="6" max="6" width="10.42578125" style="2" bestFit="1" customWidth="1"/>
    <col min="7" max="7" width="6.85546875" style="2" bestFit="1" customWidth="1"/>
    <col min="8" max="8" width="10.42578125" style="2" bestFit="1" customWidth="1"/>
    <col min="9" max="9" width="4.7109375" style="2" bestFit="1" customWidth="1"/>
    <col min="10" max="11" width="9.5703125" style="2" bestFit="1" customWidth="1"/>
    <col min="12" max="12" width="7" style="2" bestFit="1" customWidth="1"/>
    <col min="13" max="13" width="5.85546875" style="2" bestFit="1" customWidth="1"/>
    <col min="14" max="14" width="10.42578125" style="2" bestFit="1" customWidth="1"/>
    <col min="15" max="16" width="5.85546875" style="2" bestFit="1" customWidth="1"/>
    <col min="17" max="17" width="8.7109375" style="2" bestFit="1" customWidth="1"/>
    <col min="18" max="18" width="10" style="2" bestFit="1" customWidth="1"/>
    <col min="19" max="19" width="7" style="2" bestFit="1" customWidth="1"/>
    <col min="20" max="20" width="6.85546875" style="2" bestFit="1" customWidth="1"/>
    <col min="21" max="21" width="8" style="2" bestFit="1" customWidth="1"/>
    <col min="22" max="22" width="14.5703125" style="2" bestFit="1" customWidth="1"/>
    <col min="23" max="23" width="14.140625" style="2" bestFit="1" customWidth="1"/>
    <col min="24" max="24" width="9.42578125" style="2" bestFit="1" customWidth="1"/>
    <col min="25" max="16384" width="6.5703125" style="2"/>
  </cols>
  <sheetData>
    <row r="1" spans="1:24" s="1" customFormat="1" ht="12" customHeight="1" x14ac:dyDescent="0.2">
      <c r="A1" s="1" t="s">
        <v>0</v>
      </c>
      <c r="B1" s="1" t="s">
        <v>21</v>
      </c>
      <c r="C1" s="1" t="s">
        <v>189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35</v>
      </c>
    </row>
    <row r="2" spans="1:24" ht="45" customHeight="1" x14ac:dyDescent="0.2">
      <c r="A2" s="2">
        <v>37</v>
      </c>
      <c r="D2" s="2" t="s">
        <v>227</v>
      </c>
      <c r="E2" s="2" t="s">
        <v>228</v>
      </c>
      <c r="F2" s="2" t="s">
        <v>229</v>
      </c>
      <c r="H2" s="2" t="s">
        <v>230</v>
      </c>
      <c r="J2" s="2" t="s">
        <v>231</v>
      </c>
      <c r="K2" s="2" t="s">
        <v>232</v>
      </c>
      <c r="N2" s="2" t="s">
        <v>233</v>
      </c>
      <c r="Q2" s="2" t="s">
        <v>234</v>
      </c>
      <c r="R2" s="2" t="s">
        <v>235</v>
      </c>
      <c r="X2" s="2">
        <v>6</v>
      </c>
    </row>
    <row r="3" spans="1:24" x14ac:dyDescent="0.2">
      <c r="A3" s="2">
        <v>46</v>
      </c>
      <c r="C3" s="2" t="s">
        <v>237</v>
      </c>
      <c r="D3" s="2" t="s">
        <v>238</v>
      </c>
      <c r="E3" s="2" t="s">
        <v>239</v>
      </c>
      <c r="F3" s="2" t="s">
        <v>240</v>
      </c>
      <c r="K3" s="2" t="s">
        <v>238</v>
      </c>
      <c r="Q3" s="2" t="s">
        <v>241</v>
      </c>
      <c r="R3" s="2" t="s">
        <v>242</v>
      </c>
      <c r="U3" s="2" t="s">
        <v>243</v>
      </c>
    </row>
    <row r="4" spans="1:24" x14ac:dyDescent="0.2">
      <c r="A4" s="2">
        <v>58</v>
      </c>
      <c r="D4" s="2" t="s">
        <v>245</v>
      </c>
      <c r="E4" s="2" t="s">
        <v>246</v>
      </c>
      <c r="F4" s="2" t="s">
        <v>247</v>
      </c>
      <c r="K4" s="2" t="s">
        <v>248</v>
      </c>
      <c r="L4" s="2" t="s">
        <v>249</v>
      </c>
      <c r="R4" s="2" t="s">
        <v>250</v>
      </c>
      <c r="T4" s="2" t="s">
        <v>251</v>
      </c>
      <c r="X4" s="2">
        <v>5</v>
      </c>
    </row>
    <row r="5" spans="1:24" x14ac:dyDescent="0.2">
      <c r="A5" s="2">
        <v>63</v>
      </c>
      <c r="D5" s="2" t="s">
        <v>252</v>
      </c>
      <c r="E5" s="2" t="s">
        <v>253</v>
      </c>
      <c r="F5" s="2" t="s">
        <v>254</v>
      </c>
      <c r="N5" s="2" t="s">
        <v>255</v>
      </c>
      <c r="Q5" s="2" t="s">
        <v>256</v>
      </c>
      <c r="R5" s="2" t="s">
        <v>257</v>
      </c>
      <c r="S5" s="2" t="s">
        <v>258</v>
      </c>
    </row>
    <row r="10" spans="1:24" x14ac:dyDescent="0.2">
      <c r="E10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A22" zoomScale="106" zoomScaleNormal="106" workbookViewId="0">
      <selection activeCell="A48" sqref="A48:XFD48"/>
    </sheetView>
  </sheetViews>
  <sheetFormatPr defaultColWidth="6.28515625" defaultRowHeight="11.25" x14ac:dyDescent="0.2"/>
  <cols>
    <col min="1" max="23" width="6.28515625" style="2"/>
    <col min="24" max="24" width="14.7109375" style="2" customWidth="1"/>
    <col min="25" max="16384" width="6.28515625" style="2"/>
  </cols>
  <sheetData>
    <row r="1" spans="1:25" s="1" customFormat="1" ht="12.75" x14ac:dyDescent="0.2">
      <c r="A1" s="1" t="s">
        <v>0</v>
      </c>
      <c r="B1" s="1" t="s">
        <v>21</v>
      </c>
      <c r="C1" s="1" t="s">
        <v>189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259</v>
      </c>
      <c r="Y1" s="1" t="s">
        <v>260</v>
      </c>
    </row>
    <row r="2" spans="1:25" x14ac:dyDescent="0.2">
      <c r="A2" s="2">
        <v>6</v>
      </c>
      <c r="B2" s="2" t="s">
        <v>22</v>
      </c>
      <c r="D2" s="2">
        <v>98.5</v>
      </c>
      <c r="E2" s="2">
        <v>99.8</v>
      </c>
      <c r="F2" s="2">
        <v>98.1</v>
      </c>
      <c r="I2" s="2">
        <v>0.01</v>
      </c>
      <c r="R2" s="2">
        <v>0.02</v>
      </c>
      <c r="X2" s="2" t="s">
        <v>190</v>
      </c>
      <c r="Y2" s="2" t="s">
        <v>191</v>
      </c>
    </row>
    <row r="3" spans="1:25" x14ac:dyDescent="0.2">
      <c r="A3" s="2">
        <v>6</v>
      </c>
      <c r="B3" s="2" t="s">
        <v>22</v>
      </c>
      <c r="D3" s="2">
        <v>99.27</v>
      </c>
      <c r="E3" s="2">
        <v>99.33</v>
      </c>
      <c r="F3" s="2">
        <v>99.67</v>
      </c>
      <c r="I3" s="2">
        <v>0.2</v>
      </c>
      <c r="R3" s="2">
        <v>0.1</v>
      </c>
      <c r="X3" s="2" t="s">
        <v>192</v>
      </c>
      <c r="Y3" s="2" t="s">
        <v>191</v>
      </c>
    </row>
    <row r="4" spans="1:25" x14ac:dyDescent="0.2">
      <c r="A4" s="2">
        <v>6</v>
      </c>
      <c r="B4" s="2" t="s">
        <v>22</v>
      </c>
      <c r="D4" s="2">
        <v>98.2</v>
      </c>
      <c r="E4" s="2">
        <v>99.7</v>
      </c>
      <c r="F4" s="2">
        <v>99.1</v>
      </c>
      <c r="I4" s="2">
        <v>0.01</v>
      </c>
      <c r="R4" s="2">
        <v>0.62</v>
      </c>
      <c r="X4" s="2" t="s">
        <v>193</v>
      </c>
      <c r="Y4" s="2" t="s">
        <v>191</v>
      </c>
    </row>
    <row r="5" spans="1:25" x14ac:dyDescent="0.2">
      <c r="A5" s="2">
        <v>6</v>
      </c>
      <c r="B5" s="2" t="s">
        <v>22</v>
      </c>
      <c r="D5" s="2">
        <v>99.45</v>
      </c>
      <c r="E5" s="2">
        <v>98.58</v>
      </c>
      <c r="F5" s="2">
        <v>98.57</v>
      </c>
      <c r="I5" s="2">
        <v>0.05</v>
      </c>
      <c r="R5" s="2">
        <v>0.42</v>
      </c>
      <c r="X5" s="2" t="s">
        <v>194</v>
      </c>
      <c r="Y5" s="2" t="s">
        <v>191</v>
      </c>
    </row>
    <row r="6" spans="1:25" x14ac:dyDescent="0.2">
      <c r="A6" s="2">
        <v>12</v>
      </c>
      <c r="B6" s="2" t="s">
        <v>23</v>
      </c>
      <c r="C6" s="2">
        <v>97.8</v>
      </c>
      <c r="E6" s="2">
        <v>94</v>
      </c>
      <c r="F6" s="2">
        <v>98</v>
      </c>
      <c r="Q6" s="2">
        <v>3</v>
      </c>
      <c r="R6" s="2">
        <v>3</v>
      </c>
      <c r="X6" s="2" t="s">
        <v>190</v>
      </c>
      <c r="Y6" s="2" t="s">
        <v>195</v>
      </c>
    </row>
    <row r="7" spans="1:25" x14ac:dyDescent="0.2">
      <c r="A7" s="2">
        <v>12</v>
      </c>
      <c r="B7" s="2" t="s">
        <v>23</v>
      </c>
      <c r="C7" s="2">
        <v>98.8</v>
      </c>
      <c r="E7" s="2">
        <v>94</v>
      </c>
      <c r="F7" s="2">
        <v>96</v>
      </c>
      <c r="Q7" s="2">
        <v>1</v>
      </c>
      <c r="R7" s="2">
        <v>6</v>
      </c>
      <c r="X7" s="2" t="s">
        <v>192</v>
      </c>
      <c r="Y7" s="2" t="s">
        <v>195</v>
      </c>
    </row>
    <row r="8" spans="1:25" x14ac:dyDescent="0.2">
      <c r="A8" s="2">
        <v>12</v>
      </c>
      <c r="B8" s="2" t="s">
        <v>23</v>
      </c>
      <c r="C8" s="2">
        <v>99.1</v>
      </c>
      <c r="E8" s="2">
        <v>90.5</v>
      </c>
      <c r="F8" s="2">
        <v>98.5</v>
      </c>
      <c r="Q8" s="2">
        <v>1</v>
      </c>
      <c r="R8" s="2">
        <v>2.5</v>
      </c>
      <c r="X8" s="2" t="s">
        <v>193</v>
      </c>
      <c r="Y8" s="2" t="s">
        <v>195</v>
      </c>
    </row>
    <row r="9" spans="1:25" x14ac:dyDescent="0.2">
      <c r="A9" s="2">
        <v>12</v>
      </c>
      <c r="B9" s="2" t="s">
        <v>23</v>
      </c>
      <c r="C9" s="2">
        <v>99.5</v>
      </c>
      <c r="E9" s="2">
        <v>82.5</v>
      </c>
      <c r="Q9" s="2">
        <v>0</v>
      </c>
      <c r="R9" s="2">
        <v>2</v>
      </c>
      <c r="X9" s="2" t="s">
        <v>194</v>
      </c>
      <c r="Y9" s="2" t="s">
        <v>195</v>
      </c>
    </row>
    <row r="10" spans="1:25" x14ac:dyDescent="0.2">
      <c r="A10" s="2">
        <v>12</v>
      </c>
      <c r="B10" s="2" t="s">
        <v>23</v>
      </c>
      <c r="C10" s="2">
        <v>99</v>
      </c>
      <c r="E10" s="2">
        <v>85.5</v>
      </c>
      <c r="F10" s="2">
        <v>98</v>
      </c>
      <c r="Q10" s="2">
        <v>0</v>
      </c>
      <c r="R10" s="2">
        <v>0.5</v>
      </c>
      <c r="X10" s="2" t="s">
        <v>196</v>
      </c>
      <c r="Y10" s="2" t="s">
        <v>195</v>
      </c>
    </row>
    <row r="11" spans="1:25" x14ac:dyDescent="0.2">
      <c r="A11" s="2">
        <v>14</v>
      </c>
      <c r="B11" s="2" t="s">
        <v>22</v>
      </c>
      <c r="C11" s="2">
        <v>97.75</v>
      </c>
      <c r="D11" s="2">
        <v>90.9</v>
      </c>
      <c r="E11" s="2">
        <v>94.6</v>
      </c>
      <c r="F11" s="2">
        <v>99</v>
      </c>
      <c r="H11" s="2">
        <v>87.7</v>
      </c>
      <c r="J11" s="2">
        <v>92.5</v>
      </c>
      <c r="N11" s="2">
        <v>0.18</v>
      </c>
      <c r="O11" s="2">
        <v>0.14000000000000001</v>
      </c>
      <c r="Q11" s="2">
        <v>0.2</v>
      </c>
      <c r="R11" s="2">
        <v>0.16</v>
      </c>
      <c r="U11" s="2">
        <v>0.81</v>
      </c>
      <c r="X11" s="2" t="s">
        <v>197</v>
      </c>
      <c r="Y11" s="2" t="s">
        <v>191</v>
      </c>
    </row>
    <row r="12" spans="1:25" x14ac:dyDescent="0.2">
      <c r="A12" s="2">
        <v>14</v>
      </c>
      <c r="B12" s="2" t="s">
        <v>22</v>
      </c>
      <c r="C12" s="2">
        <v>97.75</v>
      </c>
      <c r="D12" s="2">
        <v>90.9</v>
      </c>
      <c r="E12" s="2">
        <v>94.6</v>
      </c>
      <c r="F12" s="2">
        <v>92.3</v>
      </c>
      <c r="H12" s="2">
        <v>87.7</v>
      </c>
      <c r="J12" s="2">
        <v>92.5</v>
      </c>
      <c r="N12" s="2">
        <v>0.18</v>
      </c>
      <c r="O12" s="2">
        <v>0.14000000000000001</v>
      </c>
      <c r="Q12" s="2">
        <v>0.2</v>
      </c>
      <c r="R12" s="2">
        <v>0.16</v>
      </c>
      <c r="U12" s="2">
        <v>0.81</v>
      </c>
      <c r="X12" s="2" t="s">
        <v>197</v>
      </c>
      <c r="Y12" s="2" t="s">
        <v>191</v>
      </c>
    </row>
    <row r="13" spans="1:25" x14ac:dyDescent="0.2">
      <c r="A13" s="2">
        <v>14</v>
      </c>
      <c r="B13" s="2" t="s">
        <v>22</v>
      </c>
      <c r="C13" s="2">
        <v>97.78</v>
      </c>
      <c r="D13" s="2">
        <v>94.6</v>
      </c>
      <c r="E13" s="2">
        <v>98.9</v>
      </c>
      <c r="F13" s="2">
        <v>97.2</v>
      </c>
      <c r="H13" s="2">
        <v>92.5</v>
      </c>
      <c r="J13" s="2">
        <v>95.5</v>
      </c>
      <c r="N13" s="2">
        <v>0.36</v>
      </c>
      <c r="O13" s="2">
        <v>0.26</v>
      </c>
      <c r="Q13" s="2">
        <v>0.28000000000000003</v>
      </c>
      <c r="R13" s="2">
        <v>0.38</v>
      </c>
      <c r="U13" s="2">
        <v>1.1200000000000001</v>
      </c>
      <c r="X13" s="2" t="s">
        <v>198</v>
      </c>
      <c r="Y13" s="2" t="s">
        <v>191</v>
      </c>
    </row>
    <row r="14" spans="1:25" x14ac:dyDescent="0.2">
      <c r="A14" s="2">
        <v>14</v>
      </c>
      <c r="B14" s="2" t="s">
        <v>22</v>
      </c>
      <c r="C14" s="2">
        <v>97.78</v>
      </c>
      <c r="D14" s="2">
        <v>94.6</v>
      </c>
      <c r="E14" s="2">
        <v>98.9</v>
      </c>
      <c r="F14" s="2">
        <v>97.2</v>
      </c>
      <c r="H14" s="2">
        <v>95.2</v>
      </c>
      <c r="J14" s="2">
        <v>95.5</v>
      </c>
      <c r="N14" s="2">
        <v>0.36</v>
      </c>
      <c r="O14" s="2">
        <v>0.26</v>
      </c>
      <c r="Q14" s="2">
        <v>0.28000000000000003</v>
      </c>
      <c r="R14" s="2">
        <v>0.38</v>
      </c>
      <c r="U14" s="2">
        <v>1.1200000000000001</v>
      </c>
      <c r="X14" s="2" t="s">
        <v>198</v>
      </c>
      <c r="Y14" s="2" t="s">
        <v>191</v>
      </c>
    </row>
    <row r="15" spans="1:25" x14ac:dyDescent="0.2">
      <c r="A15" s="2">
        <v>14</v>
      </c>
      <c r="B15" s="2" t="s">
        <v>22</v>
      </c>
      <c r="C15" s="2">
        <v>97.78</v>
      </c>
      <c r="D15" s="2">
        <v>94.6</v>
      </c>
      <c r="E15" s="2">
        <v>98.9</v>
      </c>
      <c r="F15" s="2">
        <v>97.2</v>
      </c>
      <c r="H15" s="2">
        <v>95.2</v>
      </c>
      <c r="J15" s="2">
        <v>95.5</v>
      </c>
      <c r="N15" s="2">
        <v>0.36</v>
      </c>
      <c r="O15" s="2">
        <v>0.26</v>
      </c>
      <c r="Q15" s="2">
        <v>0.28000000000000003</v>
      </c>
      <c r="R15" s="2">
        <v>0.38</v>
      </c>
      <c r="U15" s="2">
        <v>1.1200000000000001</v>
      </c>
      <c r="X15" s="2" t="s">
        <v>198</v>
      </c>
      <c r="Y15" s="2" t="s">
        <v>191</v>
      </c>
    </row>
    <row r="16" spans="1:25" x14ac:dyDescent="0.2">
      <c r="A16" s="2">
        <v>25</v>
      </c>
      <c r="B16" s="2" t="s">
        <v>22</v>
      </c>
      <c r="C16" s="2">
        <v>99.7</v>
      </c>
      <c r="D16" s="2">
        <v>99.9</v>
      </c>
      <c r="E16" s="2">
        <v>100</v>
      </c>
      <c r="F16" s="2">
        <v>99.9</v>
      </c>
      <c r="N16" s="2">
        <v>0.5</v>
      </c>
      <c r="Q16" s="2">
        <v>2.7</v>
      </c>
      <c r="R16" s="2">
        <v>0.3</v>
      </c>
      <c r="X16" s="2" t="s">
        <v>190</v>
      </c>
    </row>
    <row r="17" spans="1:24" x14ac:dyDescent="0.2">
      <c r="A17" s="2">
        <v>25</v>
      </c>
      <c r="B17" s="2" t="s">
        <v>22</v>
      </c>
      <c r="C17" s="2">
        <v>95.6</v>
      </c>
      <c r="D17" s="2">
        <v>100</v>
      </c>
      <c r="E17" s="2">
        <v>100</v>
      </c>
      <c r="F17" s="2">
        <v>100</v>
      </c>
      <c r="N17" s="2">
        <v>0.5</v>
      </c>
      <c r="Q17" s="2">
        <v>1.5</v>
      </c>
      <c r="R17" s="2">
        <v>0.1</v>
      </c>
      <c r="X17" s="2" t="s">
        <v>192</v>
      </c>
    </row>
    <row r="18" spans="1:24" x14ac:dyDescent="0.2">
      <c r="A18" s="2">
        <v>25</v>
      </c>
      <c r="B18" s="2" t="s">
        <v>22</v>
      </c>
      <c r="C18" s="2">
        <v>95</v>
      </c>
      <c r="D18" s="2">
        <v>99</v>
      </c>
      <c r="E18" s="2">
        <v>100</v>
      </c>
      <c r="F18" s="2">
        <v>100</v>
      </c>
      <c r="N18" s="2">
        <v>0.9</v>
      </c>
      <c r="Q18" s="2">
        <v>1.6</v>
      </c>
      <c r="R18" s="2">
        <v>0.1</v>
      </c>
      <c r="X18" s="2" t="s">
        <v>199</v>
      </c>
    </row>
    <row r="19" spans="1:24" x14ac:dyDescent="0.2">
      <c r="A19" s="2">
        <v>25</v>
      </c>
      <c r="B19" s="2" t="s">
        <v>22</v>
      </c>
      <c r="C19" s="2">
        <v>94.5</v>
      </c>
      <c r="D19" s="2">
        <v>99.9</v>
      </c>
      <c r="E19" s="2">
        <v>100</v>
      </c>
      <c r="F19" s="2">
        <v>100</v>
      </c>
      <c r="N19" s="2">
        <v>0.5</v>
      </c>
      <c r="Q19" s="2">
        <v>1.9</v>
      </c>
      <c r="R19" s="2">
        <v>0.03</v>
      </c>
      <c r="X19" s="2" t="s">
        <v>194</v>
      </c>
    </row>
    <row r="20" spans="1:24" x14ac:dyDescent="0.2">
      <c r="A20" s="2">
        <v>25</v>
      </c>
      <c r="B20" s="2" t="s">
        <v>22</v>
      </c>
      <c r="C20" s="2">
        <v>97.1</v>
      </c>
      <c r="D20" s="2">
        <v>100</v>
      </c>
      <c r="E20" s="2">
        <v>100</v>
      </c>
      <c r="F20" s="2">
        <v>100</v>
      </c>
      <c r="N20" s="2">
        <v>1.2</v>
      </c>
      <c r="Q20" s="2">
        <v>7.2</v>
      </c>
      <c r="R20" s="2">
        <v>0.1</v>
      </c>
      <c r="X20" s="2" t="s">
        <v>196</v>
      </c>
    </row>
    <row r="21" spans="1:24" x14ac:dyDescent="0.2">
      <c r="A21" s="2">
        <v>25</v>
      </c>
      <c r="B21" s="2" t="s">
        <v>22</v>
      </c>
      <c r="C21" s="2">
        <v>90</v>
      </c>
      <c r="D21" s="2">
        <v>100</v>
      </c>
      <c r="E21" s="2">
        <v>100</v>
      </c>
      <c r="F21" s="2">
        <v>100</v>
      </c>
      <c r="N21" s="2">
        <v>0.6</v>
      </c>
      <c r="Q21" s="2">
        <v>0.2</v>
      </c>
      <c r="R21" s="2">
        <v>0.01</v>
      </c>
      <c r="X21" s="2" t="s">
        <v>200</v>
      </c>
    </row>
    <row r="22" spans="1:24" x14ac:dyDescent="0.2">
      <c r="A22" s="2">
        <v>25</v>
      </c>
      <c r="B22" s="2" t="s">
        <v>22</v>
      </c>
      <c r="C22" s="2">
        <v>90.8</v>
      </c>
      <c r="D22" s="2">
        <v>100</v>
      </c>
      <c r="E22" s="2">
        <v>100</v>
      </c>
      <c r="F22" s="2">
        <v>100</v>
      </c>
      <c r="N22" s="2">
        <v>1.2</v>
      </c>
      <c r="Q22" s="2">
        <v>0.9</v>
      </c>
      <c r="R22" s="2">
        <v>0.15</v>
      </c>
      <c r="X22" s="2" t="s">
        <v>201</v>
      </c>
    </row>
    <row r="23" spans="1:24" x14ac:dyDescent="0.2">
      <c r="A23" s="2">
        <v>25</v>
      </c>
      <c r="B23" s="2" t="s">
        <v>22</v>
      </c>
      <c r="C23" s="2">
        <v>100</v>
      </c>
      <c r="D23" s="2">
        <v>99.6</v>
      </c>
      <c r="E23" s="2">
        <v>99.5</v>
      </c>
      <c r="F23" s="2">
        <v>99.5</v>
      </c>
      <c r="N23" s="2">
        <v>0.5</v>
      </c>
      <c r="Q23" s="2">
        <v>0.3</v>
      </c>
      <c r="R23" s="2">
        <v>0.1</v>
      </c>
      <c r="X23" s="2" t="s">
        <v>202</v>
      </c>
    </row>
    <row r="24" spans="1:24" x14ac:dyDescent="0.2">
      <c r="A24" s="2">
        <v>25</v>
      </c>
      <c r="B24" s="2" t="s">
        <v>22</v>
      </c>
      <c r="C24" s="2">
        <v>93.2</v>
      </c>
      <c r="D24" s="2">
        <v>99.6</v>
      </c>
      <c r="E24" s="2">
        <v>99.7</v>
      </c>
      <c r="F24" s="2">
        <v>99.7</v>
      </c>
      <c r="N24" s="2">
        <v>0.3</v>
      </c>
      <c r="Q24" s="2">
        <v>0.03</v>
      </c>
      <c r="R24" s="2">
        <v>0.04</v>
      </c>
      <c r="X24" s="2" t="s">
        <v>203</v>
      </c>
    </row>
    <row r="25" spans="1:24" x14ac:dyDescent="0.2">
      <c r="A25" s="2">
        <v>25</v>
      </c>
      <c r="B25" s="2" t="s">
        <v>22</v>
      </c>
      <c r="C25" s="2">
        <v>92.8</v>
      </c>
      <c r="D25" s="2">
        <v>99.4</v>
      </c>
      <c r="E25" s="2">
        <v>99.5</v>
      </c>
      <c r="F25" s="2">
        <v>99.5</v>
      </c>
      <c r="N25" s="2">
        <v>0.9</v>
      </c>
      <c r="Q25" s="2">
        <v>0.2</v>
      </c>
      <c r="R25" s="2">
        <v>0.3</v>
      </c>
      <c r="X25" s="2" t="s">
        <v>204</v>
      </c>
    </row>
    <row r="26" spans="1:24" x14ac:dyDescent="0.2">
      <c r="A26" s="2">
        <v>25</v>
      </c>
      <c r="B26" s="2" t="s">
        <v>22</v>
      </c>
      <c r="C26" s="2">
        <v>94.9</v>
      </c>
      <c r="D26" s="2">
        <v>99.6</v>
      </c>
      <c r="E26" s="2">
        <v>99.6</v>
      </c>
      <c r="F26" s="2">
        <v>99.6</v>
      </c>
      <c r="N26" s="2">
        <v>0.4</v>
      </c>
      <c r="Q26" s="2">
        <v>5.3</v>
      </c>
      <c r="R26" s="2">
        <v>0.2</v>
      </c>
      <c r="X26" s="2" t="s">
        <v>205</v>
      </c>
    </row>
    <row r="27" spans="1:24" x14ac:dyDescent="0.2">
      <c r="A27" s="2">
        <v>25</v>
      </c>
      <c r="B27" s="2" t="s">
        <v>22</v>
      </c>
      <c r="C27" s="2">
        <v>90</v>
      </c>
      <c r="D27" s="2">
        <v>99.8</v>
      </c>
      <c r="E27" s="2">
        <v>99.8</v>
      </c>
      <c r="F27" s="2">
        <v>99.9</v>
      </c>
      <c r="N27" s="2">
        <v>0.7</v>
      </c>
      <c r="Q27" s="2">
        <v>1.1000000000000001</v>
      </c>
      <c r="R27" s="2">
        <v>0.1</v>
      </c>
      <c r="X27" s="2" t="s">
        <v>206</v>
      </c>
    </row>
    <row r="28" spans="1:24" x14ac:dyDescent="0.2">
      <c r="A28" s="2">
        <v>25</v>
      </c>
      <c r="B28" s="2" t="s">
        <v>22</v>
      </c>
      <c r="C28" s="2">
        <v>94</v>
      </c>
      <c r="D28" s="2">
        <v>99.7</v>
      </c>
      <c r="E28" s="2">
        <v>98.8</v>
      </c>
      <c r="F28" s="2">
        <v>99.4</v>
      </c>
      <c r="N28" s="2">
        <v>0.5</v>
      </c>
      <c r="Q28" s="2">
        <v>0.2</v>
      </c>
      <c r="R28" s="2">
        <v>0.2</v>
      </c>
      <c r="X28" s="2" t="s">
        <v>207</v>
      </c>
    </row>
    <row r="29" spans="1:24" x14ac:dyDescent="0.2">
      <c r="A29" s="2">
        <v>25</v>
      </c>
      <c r="B29" s="2" t="s">
        <v>22</v>
      </c>
      <c r="C29" s="2">
        <v>95.1</v>
      </c>
      <c r="D29" s="2">
        <v>100</v>
      </c>
      <c r="E29" s="2">
        <v>100</v>
      </c>
      <c r="F29" s="2">
        <v>99.9</v>
      </c>
      <c r="N29" s="2">
        <v>0.1</v>
      </c>
      <c r="Q29" s="2">
        <v>0.2</v>
      </c>
      <c r="R29" s="2">
        <v>0.5</v>
      </c>
      <c r="X29" s="2" t="s">
        <v>208</v>
      </c>
    </row>
    <row r="30" spans="1:24" x14ac:dyDescent="0.2">
      <c r="A30" s="2">
        <v>25</v>
      </c>
      <c r="B30" s="2" t="s">
        <v>22</v>
      </c>
      <c r="C30" s="2">
        <v>98</v>
      </c>
      <c r="D30" s="2">
        <v>99.9</v>
      </c>
      <c r="E30" s="2">
        <v>99.9</v>
      </c>
      <c r="F30" s="2">
        <v>99.9</v>
      </c>
      <c r="N30" s="2">
        <v>0.65</v>
      </c>
      <c r="Q30" s="2">
        <v>3.1</v>
      </c>
      <c r="R30" s="2">
        <v>0.15</v>
      </c>
      <c r="X30" s="2" t="s">
        <v>209</v>
      </c>
    </row>
    <row r="31" spans="1:24" x14ac:dyDescent="0.2">
      <c r="A31" s="2">
        <v>25</v>
      </c>
      <c r="B31" s="2" t="s">
        <v>22</v>
      </c>
      <c r="C31" s="2">
        <v>98.9</v>
      </c>
      <c r="D31" s="2">
        <v>99.8</v>
      </c>
      <c r="E31" s="2">
        <v>99.8</v>
      </c>
      <c r="F31" s="2">
        <v>99.9</v>
      </c>
      <c r="N31" s="2">
        <v>0.4</v>
      </c>
      <c r="Q31" s="2">
        <v>9.6999999999999993</v>
      </c>
      <c r="R31" s="2">
        <v>0.1</v>
      </c>
      <c r="X31" s="2" t="s">
        <v>210</v>
      </c>
    </row>
    <row r="32" spans="1:24" x14ac:dyDescent="0.2">
      <c r="A32" s="2">
        <v>25</v>
      </c>
      <c r="B32" s="2" t="s">
        <v>22</v>
      </c>
      <c r="C32" s="2">
        <v>99.6</v>
      </c>
      <c r="D32" s="2">
        <v>100</v>
      </c>
      <c r="E32" s="2">
        <v>99.8</v>
      </c>
      <c r="F32" s="2">
        <v>99.9</v>
      </c>
      <c r="N32" s="2">
        <v>0.2</v>
      </c>
      <c r="Q32" s="2">
        <v>4</v>
      </c>
      <c r="R32" s="2">
        <v>0.1</v>
      </c>
      <c r="X32" s="2" t="s">
        <v>211</v>
      </c>
    </row>
    <row r="33" spans="1:25" x14ac:dyDescent="0.2">
      <c r="A33" s="2">
        <v>25</v>
      </c>
      <c r="B33" s="2" t="s">
        <v>22</v>
      </c>
      <c r="C33" s="2">
        <v>98.9</v>
      </c>
      <c r="D33" s="2">
        <v>99.8</v>
      </c>
      <c r="E33" s="2">
        <v>99.1</v>
      </c>
      <c r="F33" s="2">
        <v>99.8</v>
      </c>
      <c r="N33" s="2">
        <v>1.6</v>
      </c>
      <c r="Q33" s="2">
        <v>9.8000000000000007</v>
      </c>
      <c r="R33" s="2">
        <v>0.3</v>
      </c>
      <c r="X33" s="2" t="s">
        <v>212</v>
      </c>
    </row>
    <row r="34" spans="1:25" x14ac:dyDescent="0.2">
      <c r="A34" s="2">
        <v>29</v>
      </c>
      <c r="B34" s="2" t="s">
        <v>22</v>
      </c>
      <c r="D34" s="2">
        <v>99.832999999999998</v>
      </c>
      <c r="E34" s="2" t="s">
        <v>24</v>
      </c>
      <c r="F34" s="2">
        <v>99.5</v>
      </c>
      <c r="J34" s="2">
        <v>97.8</v>
      </c>
      <c r="K34" s="2">
        <v>98.165999999999997</v>
      </c>
      <c r="Q34" s="2">
        <v>3.3000000000000002E-2</v>
      </c>
      <c r="R34" s="2">
        <v>6.6000000000000003E-2</v>
      </c>
      <c r="X34" s="2" t="s">
        <v>213</v>
      </c>
    </row>
    <row r="35" spans="1:25" x14ac:dyDescent="0.2">
      <c r="A35" s="2">
        <v>29</v>
      </c>
      <c r="B35" s="2" t="s">
        <v>22</v>
      </c>
      <c r="D35" s="2">
        <v>99.9</v>
      </c>
      <c r="E35" s="2" t="s">
        <v>24</v>
      </c>
      <c r="F35" s="2">
        <v>100</v>
      </c>
      <c r="J35" s="2">
        <v>99.033000000000001</v>
      </c>
      <c r="K35" s="2">
        <v>99.465999999999994</v>
      </c>
      <c r="Q35" s="2">
        <v>6.6000000000000003E-2</v>
      </c>
      <c r="R35" s="2">
        <v>0.1</v>
      </c>
      <c r="X35" s="2" t="s">
        <v>214</v>
      </c>
    </row>
    <row r="36" spans="1:25" x14ac:dyDescent="0.2">
      <c r="A36" s="2">
        <v>29</v>
      </c>
      <c r="B36" s="2" t="s">
        <v>22</v>
      </c>
      <c r="D36" s="2">
        <v>99.533000000000001</v>
      </c>
      <c r="E36" s="2" t="s">
        <v>24</v>
      </c>
      <c r="F36" s="2">
        <v>99.766000000000005</v>
      </c>
      <c r="J36" s="2">
        <v>97.7</v>
      </c>
      <c r="K36" s="2">
        <v>99.566000000000003</v>
      </c>
      <c r="Q36" s="2">
        <v>6.6000000000000003E-2</v>
      </c>
      <c r="R36" s="2">
        <v>0.3</v>
      </c>
      <c r="X36" s="2" t="s">
        <v>215</v>
      </c>
    </row>
    <row r="37" spans="1:25" x14ac:dyDescent="0.2">
      <c r="A37" s="2">
        <v>29</v>
      </c>
      <c r="B37" s="2" t="s">
        <v>22</v>
      </c>
      <c r="D37" s="2">
        <v>100</v>
      </c>
      <c r="E37" s="2" t="s">
        <v>24</v>
      </c>
      <c r="F37" s="2">
        <v>99.965999999999994</v>
      </c>
      <c r="J37" s="2">
        <v>99.933000000000007</v>
      </c>
      <c r="K37" s="2">
        <v>99.233000000000004</v>
      </c>
      <c r="Q37" s="2">
        <v>0.16600000000000001</v>
      </c>
      <c r="R37" s="2">
        <v>0.13300000000000001</v>
      </c>
      <c r="X37" s="2" t="s">
        <v>216</v>
      </c>
    </row>
    <row r="38" spans="1:25" x14ac:dyDescent="0.2">
      <c r="A38" s="2">
        <v>29</v>
      </c>
      <c r="B38" s="2" t="s">
        <v>22</v>
      </c>
      <c r="D38" s="2">
        <v>99.866</v>
      </c>
      <c r="E38" s="2" t="s">
        <v>24</v>
      </c>
      <c r="F38" s="2">
        <v>99.965999999999994</v>
      </c>
      <c r="J38" s="2">
        <v>99.465999999999994</v>
      </c>
      <c r="K38" s="2">
        <v>99.733000000000004</v>
      </c>
      <c r="Q38" s="2">
        <v>6.6000000000000003E-2</v>
      </c>
      <c r="R38" s="2">
        <v>6.6000000000000003E-2</v>
      </c>
      <c r="X38" s="2" t="s">
        <v>217</v>
      </c>
    </row>
    <row r="39" spans="1:25" x14ac:dyDescent="0.2">
      <c r="A39" s="2">
        <v>29</v>
      </c>
      <c r="B39" s="2" t="s">
        <v>22</v>
      </c>
      <c r="D39" s="2">
        <v>99.2</v>
      </c>
      <c r="E39" s="2" t="s">
        <v>24</v>
      </c>
      <c r="F39" s="2">
        <v>100</v>
      </c>
      <c r="J39" s="2">
        <v>99.933000000000007</v>
      </c>
      <c r="K39" s="2">
        <v>98.832999999999998</v>
      </c>
      <c r="Q39" s="2">
        <v>0.1</v>
      </c>
      <c r="R39" s="2">
        <v>6.6000000000000003E-2</v>
      </c>
      <c r="X39" s="2" t="s">
        <v>218</v>
      </c>
    </row>
    <row r="40" spans="1:25" x14ac:dyDescent="0.2">
      <c r="A40" s="2">
        <v>29</v>
      </c>
      <c r="B40" s="2" t="s">
        <v>22</v>
      </c>
      <c r="D40" s="2">
        <v>99.566000000000003</v>
      </c>
      <c r="E40" s="2" t="s">
        <v>24</v>
      </c>
      <c r="F40" s="2">
        <v>99.965999999999994</v>
      </c>
      <c r="J40" s="2">
        <v>99.866</v>
      </c>
      <c r="K40" s="2">
        <v>95.933000000000007</v>
      </c>
      <c r="Q40" s="2">
        <v>6.6000000000000003E-2</v>
      </c>
      <c r="R40" s="2">
        <v>6.6000000000000003E-2</v>
      </c>
      <c r="X40" s="2" t="s">
        <v>219</v>
      </c>
    </row>
    <row r="41" spans="1:25" x14ac:dyDescent="0.2">
      <c r="A41" s="2">
        <v>29</v>
      </c>
      <c r="B41" s="2" t="s">
        <v>22</v>
      </c>
      <c r="D41" s="2">
        <v>99.866</v>
      </c>
      <c r="E41" s="2" t="s">
        <v>24</v>
      </c>
      <c r="F41" s="2">
        <v>100</v>
      </c>
      <c r="J41" s="2">
        <v>99.766000000000005</v>
      </c>
      <c r="K41" s="2">
        <v>98.4</v>
      </c>
      <c r="Q41" s="2">
        <v>0.2</v>
      </c>
      <c r="R41" s="2">
        <v>1</v>
      </c>
      <c r="X41" s="2" t="s">
        <v>220</v>
      </c>
    </row>
    <row r="42" spans="1:25" x14ac:dyDescent="0.2">
      <c r="A42" s="2">
        <v>29</v>
      </c>
      <c r="B42" s="2" t="s">
        <v>22</v>
      </c>
      <c r="D42" s="2">
        <v>99.8</v>
      </c>
      <c r="E42" s="2" t="s">
        <v>24</v>
      </c>
      <c r="F42" s="2">
        <v>99.933000000000007</v>
      </c>
      <c r="J42" s="2">
        <v>99.933000000000007</v>
      </c>
      <c r="K42" s="2">
        <v>99.8</v>
      </c>
      <c r="Q42" s="2">
        <v>0.3</v>
      </c>
      <c r="R42" s="2">
        <v>6.6000000000000003E-2</v>
      </c>
      <c r="X42" s="2" t="s">
        <v>221</v>
      </c>
    </row>
    <row r="43" spans="1:25" x14ac:dyDescent="0.2">
      <c r="A43" s="2">
        <v>29</v>
      </c>
      <c r="B43" s="2" t="s">
        <v>22</v>
      </c>
      <c r="D43" s="2">
        <v>99.9</v>
      </c>
      <c r="E43" s="2" t="s">
        <v>24</v>
      </c>
      <c r="F43" s="2">
        <v>100</v>
      </c>
      <c r="J43" s="2">
        <v>99.965999999999994</v>
      </c>
      <c r="K43" s="2">
        <v>99.866</v>
      </c>
      <c r="Q43" s="2">
        <v>0.1</v>
      </c>
      <c r="R43" s="2">
        <v>0</v>
      </c>
      <c r="X43" s="2" t="s">
        <v>222</v>
      </c>
    </row>
    <row r="44" spans="1:25" x14ac:dyDescent="0.2">
      <c r="A44" s="2">
        <v>29</v>
      </c>
      <c r="B44" s="2" t="s">
        <v>22</v>
      </c>
      <c r="D44" s="2">
        <v>99.965999999999994</v>
      </c>
      <c r="E44" s="2" t="s">
        <v>24</v>
      </c>
      <c r="F44" s="2">
        <v>100</v>
      </c>
      <c r="J44" s="2">
        <v>99.965999999999994</v>
      </c>
      <c r="K44" s="2">
        <v>99.832999999999998</v>
      </c>
      <c r="Q44" s="2">
        <v>6.6000000000000003E-2</v>
      </c>
      <c r="R44" s="2">
        <v>6.6000000000000003E-2</v>
      </c>
      <c r="X44" s="2" t="s">
        <v>223</v>
      </c>
    </row>
    <row r="45" spans="1:25" x14ac:dyDescent="0.2">
      <c r="A45" s="2">
        <v>29</v>
      </c>
      <c r="B45" s="2" t="s">
        <v>22</v>
      </c>
      <c r="D45" s="2">
        <v>99.866</v>
      </c>
      <c r="E45" s="2" t="s">
        <v>24</v>
      </c>
      <c r="F45" s="2">
        <v>100</v>
      </c>
      <c r="J45" s="2">
        <v>100</v>
      </c>
      <c r="K45" s="2">
        <v>99.866</v>
      </c>
      <c r="Q45" s="2">
        <v>0.33300000000000002</v>
      </c>
      <c r="R45" s="2">
        <v>3.3000000000000002E-2</v>
      </c>
      <c r="X45" s="2" t="s">
        <v>224</v>
      </c>
    </row>
    <row r="46" spans="1:25" x14ac:dyDescent="0.2">
      <c r="A46" s="2">
        <v>29</v>
      </c>
      <c r="B46" s="2" t="s">
        <v>22</v>
      </c>
      <c r="D46" s="2">
        <v>99.6</v>
      </c>
      <c r="E46" s="2" t="s">
        <v>24</v>
      </c>
      <c r="F46" s="2">
        <v>100</v>
      </c>
      <c r="J46" s="2">
        <v>100</v>
      </c>
      <c r="K46" s="2">
        <v>88.832999999999998</v>
      </c>
      <c r="Q46" s="2">
        <v>0.1</v>
      </c>
      <c r="R46" s="2">
        <v>0</v>
      </c>
      <c r="X46" s="2" t="s">
        <v>225</v>
      </c>
    </row>
    <row r="47" spans="1:25" x14ac:dyDescent="0.2">
      <c r="A47" s="2">
        <v>29</v>
      </c>
      <c r="B47" s="2" t="s">
        <v>22</v>
      </c>
      <c r="D47" s="2">
        <v>99.933000000000007</v>
      </c>
      <c r="E47" s="2" t="s">
        <v>24</v>
      </c>
      <c r="F47" s="2">
        <v>100</v>
      </c>
      <c r="J47" s="2">
        <v>99.9</v>
      </c>
      <c r="K47" s="2">
        <v>99.566000000000003</v>
      </c>
      <c r="Q47" s="2">
        <v>0.1</v>
      </c>
      <c r="R47" s="2">
        <v>0</v>
      </c>
      <c r="X47" s="2" t="s">
        <v>226</v>
      </c>
    </row>
    <row r="48" spans="1:25" ht="13.5" customHeight="1" x14ac:dyDescent="0.25">
      <c r="A48" s="2">
        <v>44</v>
      </c>
      <c r="B48" s="2" t="s">
        <v>23</v>
      </c>
      <c r="D48" s="2">
        <v>99.04</v>
      </c>
      <c r="E48" s="2">
        <v>94</v>
      </c>
      <c r="F48"/>
      <c r="H48" s="2">
        <v>98.38</v>
      </c>
      <c r="Q48" s="2">
        <v>0.14000000000000001</v>
      </c>
      <c r="R48" s="2">
        <v>0.06</v>
      </c>
      <c r="U48" s="2">
        <v>0.18</v>
      </c>
      <c r="Y48" s="20" t="s">
        <v>236</v>
      </c>
    </row>
    <row r="49" spans="1:24" x14ac:dyDescent="0.2">
      <c r="A49" s="2">
        <v>49</v>
      </c>
      <c r="B49" s="2" t="s">
        <v>22</v>
      </c>
      <c r="F49" s="2">
        <v>100</v>
      </c>
      <c r="Q49" s="2">
        <v>0.5</v>
      </c>
      <c r="R49" s="2">
        <v>0.2</v>
      </c>
      <c r="X49" s="2" t="s">
        <v>190</v>
      </c>
    </row>
    <row r="50" spans="1:24" x14ac:dyDescent="0.2">
      <c r="A50" s="2">
        <v>49</v>
      </c>
      <c r="B50" s="2" t="s">
        <v>22</v>
      </c>
      <c r="F50" s="2">
        <v>100</v>
      </c>
      <c r="Q50" s="2">
        <v>0.8</v>
      </c>
      <c r="R50" s="2">
        <v>4.8</v>
      </c>
      <c r="X50" s="2" t="s">
        <v>192</v>
      </c>
    </row>
    <row r="51" spans="1:24" x14ac:dyDescent="0.2">
      <c r="A51" s="2">
        <v>49</v>
      </c>
      <c r="B51" s="2" t="s">
        <v>22</v>
      </c>
      <c r="F51" s="2">
        <v>99.9</v>
      </c>
      <c r="Q51" s="2">
        <v>1.2</v>
      </c>
      <c r="R51" s="2">
        <v>1.5</v>
      </c>
      <c r="X51" s="2" t="s">
        <v>193</v>
      </c>
    </row>
    <row r="52" spans="1:24" x14ac:dyDescent="0.2">
      <c r="A52" s="2">
        <v>49</v>
      </c>
      <c r="B52" s="2" t="s">
        <v>22</v>
      </c>
      <c r="F52" s="2">
        <v>99.9</v>
      </c>
      <c r="Q52" s="2">
        <v>1</v>
      </c>
      <c r="R52" s="2">
        <v>7.6</v>
      </c>
      <c r="X52" s="2" t="s">
        <v>194</v>
      </c>
    </row>
    <row r="53" spans="1:24" x14ac:dyDescent="0.2">
      <c r="A53" s="2">
        <v>49</v>
      </c>
      <c r="B53" s="2" t="s">
        <v>22</v>
      </c>
      <c r="F53" s="2">
        <v>99.8</v>
      </c>
      <c r="Q53" s="2">
        <v>0.3</v>
      </c>
      <c r="R53" s="2">
        <v>0.5</v>
      </c>
      <c r="X53" s="2" t="s">
        <v>196</v>
      </c>
    </row>
    <row r="54" spans="1:24" x14ac:dyDescent="0.2">
      <c r="A54" s="2">
        <v>49</v>
      </c>
      <c r="B54" s="2" t="s">
        <v>22</v>
      </c>
      <c r="F54" s="2">
        <v>98.6</v>
      </c>
      <c r="Q54" s="2">
        <v>1.8</v>
      </c>
      <c r="R54" s="2">
        <v>6.5</v>
      </c>
      <c r="X54" s="2" t="s">
        <v>244</v>
      </c>
    </row>
    <row r="55" spans="1:24" x14ac:dyDescent="0.2">
      <c r="A55" s="2">
        <v>49</v>
      </c>
      <c r="B55" s="2" t="s">
        <v>22</v>
      </c>
      <c r="F55" s="2">
        <v>99.8</v>
      </c>
      <c r="Q55" s="2">
        <v>2.1</v>
      </c>
      <c r="R55" s="2">
        <v>2.8</v>
      </c>
      <c r="X55" s="2" t="s">
        <v>201</v>
      </c>
    </row>
    <row r="56" spans="1:24" x14ac:dyDescent="0.2">
      <c r="A56" s="2">
        <v>49</v>
      </c>
      <c r="B56" s="2" t="s">
        <v>22</v>
      </c>
      <c r="F56" s="2">
        <v>99.9</v>
      </c>
      <c r="Q56" s="2">
        <v>0.4</v>
      </c>
      <c r="R56" s="2">
        <v>0.7</v>
      </c>
      <c r="X56" s="2" t="s">
        <v>202</v>
      </c>
    </row>
    <row r="57" spans="1:24" x14ac:dyDescent="0.2">
      <c r="A57" s="2">
        <v>49</v>
      </c>
      <c r="B57" s="2" t="s">
        <v>22</v>
      </c>
      <c r="F57" s="2">
        <v>99.8</v>
      </c>
      <c r="Q57" s="2">
        <v>1.8</v>
      </c>
      <c r="R57" s="2">
        <v>3.6</v>
      </c>
      <c r="X57" s="2" t="s">
        <v>203</v>
      </c>
    </row>
    <row r="58" spans="1:24" x14ac:dyDescent="0.2">
      <c r="A58" s="2">
        <v>49</v>
      </c>
      <c r="B58" s="2" t="s">
        <v>22</v>
      </c>
      <c r="F58" s="2">
        <v>99.9</v>
      </c>
      <c r="Q58" s="2">
        <v>1.9</v>
      </c>
      <c r="R58" s="2">
        <v>3.1</v>
      </c>
      <c r="X58" s="2" t="s">
        <v>204</v>
      </c>
    </row>
    <row r="59" spans="1:24" x14ac:dyDescent="0.2">
      <c r="A59" s="2">
        <v>49</v>
      </c>
      <c r="B59" s="2" t="s">
        <v>22</v>
      </c>
      <c r="F59" s="2">
        <v>100</v>
      </c>
      <c r="Q59" s="2">
        <v>1</v>
      </c>
      <c r="R59" s="2">
        <v>2.7</v>
      </c>
      <c r="X59" s="2" t="s">
        <v>205</v>
      </c>
    </row>
    <row r="60" spans="1:24" x14ac:dyDescent="0.2">
      <c r="A60" s="2">
        <v>49</v>
      </c>
      <c r="B60" s="2" t="s">
        <v>22</v>
      </c>
      <c r="F60" s="2">
        <v>100</v>
      </c>
      <c r="Q60" s="2">
        <v>0.8</v>
      </c>
      <c r="R60" s="2">
        <v>5.2</v>
      </c>
      <c r="X60" s="2" t="s">
        <v>206</v>
      </c>
    </row>
    <row r="61" spans="1:24" x14ac:dyDescent="0.2">
      <c r="A61" s="2">
        <v>53</v>
      </c>
      <c r="B61" s="2" t="s">
        <v>25</v>
      </c>
      <c r="D61" s="2">
        <v>99.13</v>
      </c>
      <c r="E61" s="2">
        <v>99.28</v>
      </c>
      <c r="P61" s="2">
        <v>0.04</v>
      </c>
      <c r="Q61" s="2">
        <v>7.0000000000000007E-2</v>
      </c>
      <c r="R61" s="2">
        <v>0.04</v>
      </c>
      <c r="X61" s="2" t="s">
        <v>190</v>
      </c>
    </row>
    <row r="62" spans="1:24" x14ac:dyDescent="0.2">
      <c r="A62" s="2">
        <v>53</v>
      </c>
      <c r="B62" s="2" t="s">
        <v>25</v>
      </c>
      <c r="D62" s="2">
        <v>98.93</v>
      </c>
      <c r="E62" s="2">
        <v>99.09</v>
      </c>
      <c r="P62" s="2">
        <v>0.03</v>
      </c>
      <c r="Q62" s="2">
        <v>0.01</v>
      </c>
      <c r="R62" s="2">
        <v>0.03</v>
      </c>
      <c r="X62" s="2" t="s">
        <v>192</v>
      </c>
    </row>
    <row r="63" spans="1:24" x14ac:dyDescent="0.2">
      <c r="A63" s="2">
        <v>53</v>
      </c>
      <c r="B63" s="2" t="s">
        <v>25</v>
      </c>
      <c r="D63" s="2">
        <v>96.59</v>
      </c>
      <c r="E63" s="2">
        <v>97.75</v>
      </c>
      <c r="P63" s="2">
        <v>0.09</v>
      </c>
      <c r="Q63" s="2">
        <v>0.09</v>
      </c>
      <c r="R63" s="2">
        <v>0.06</v>
      </c>
      <c r="X63" s="2" t="s">
        <v>193</v>
      </c>
    </row>
    <row r="64" spans="1:24" x14ac:dyDescent="0.2">
      <c r="A64" s="2">
        <v>53</v>
      </c>
      <c r="B64" s="2" t="s">
        <v>25</v>
      </c>
      <c r="D64" s="2">
        <v>97.9</v>
      </c>
      <c r="E64" s="2">
        <v>97.75</v>
      </c>
      <c r="P64" s="2">
        <v>0.19</v>
      </c>
      <c r="Q64" s="2">
        <v>0.56000000000000005</v>
      </c>
      <c r="R64" s="2">
        <v>0.11</v>
      </c>
      <c r="X64" s="2" t="s">
        <v>194</v>
      </c>
    </row>
    <row r="65" spans="1:24" x14ac:dyDescent="0.2">
      <c r="A65" s="2">
        <v>53</v>
      </c>
      <c r="B65" s="2" t="s">
        <v>25</v>
      </c>
      <c r="D65" s="2">
        <v>96.33</v>
      </c>
      <c r="E65" s="2">
        <v>97.63</v>
      </c>
      <c r="P65" s="2">
        <v>0.04</v>
      </c>
      <c r="Q65" s="2">
        <v>0.02</v>
      </c>
      <c r="R65" s="2">
        <v>0.06</v>
      </c>
      <c r="X65" s="2" t="s">
        <v>196</v>
      </c>
    </row>
    <row r="66" spans="1:24" x14ac:dyDescent="0.2">
      <c r="A66" s="2">
        <v>53</v>
      </c>
      <c r="B66" s="2" t="s">
        <v>25</v>
      </c>
      <c r="D66" s="2">
        <v>99.12</v>
      </c>
      <c r="E66" s="2">
        <v>99.01</v>
      </c>
      <c r="P66" s="2">
        <v>0.17</v>
      </c>
      <c r="Q66" s="2">
        <v>0.11</v>
      </c>
      <c r="R66" s="2">
        <v>0.13</v>
      </c>
      <c r="X66" s="2" t="s">
        <v>244</v>
      </c>
    </row>
    <row r="67" spans="1:24" x14ac:dyDescent="0.2">
      <c r="A67" s="2">
        <v>53</v>
      </c>
      <c r="B67" s="2" t="s">
        <v>25</v>
      </c>
      <c r="D67" s="2">
        <v>87.44</v>
      </c>
      <c r="E67" s="2">
        <v>98.01</v>
      </c>
      <c r="P67" s="2">
        <v>0.04</v>
      </c>
      <c r="Q67" s="2">
        <v>0.01</v>
      </c>
      <c r="R67" s="2">
        <v>0</v>
      </c>
      <c r="X67" s="2" t="s">
        <v>201</v>
      </c>
    </row>
    <row r="68" spans="1:24" x14ac:dyDescent="0.2">
      <c r="A68" s="2">
        <v>53</v>
      </c>
      <c r="B68" s="2" t="s">
        <v>25</v>
      </c>
      <c r="D68" s="2">
        <v>98.61</v>
      </c>
      <c r="E68" s="2">
        <v>99.31</v>
      </c>
      <c r="P68" s="2">
        <v>0.02</v>
      </c>
      <c r="Q68" s="2">
        <v>0.01</v>
      </c>
      <c r="R68" s="2">
        <v>0.02</v>
      </c>
      <c r="X68" s="2" t="s">
        <v>202</v>
      </c>
    </row>
    <row r="69" spans="1:24" x14ac:dyDescent="0.2">
      <c r="A69" s="2">
        <v>53</v>
      </c>
      <c r="B69" s="2" t="s">
        <v>25</v>
      </c>
      <c r="D69" s="2">
        <v>94.78</v>
      </c>
      <c r="E69" s="2">
        <v>98.34</v>
      </c>
      <c r="P69" s="2">
        <v>0.27</v>
      </c>
      <c r="Q69" s="2">
        <v>0.21</v>
      </c>
      <c r="R69" s="2">
        <v>0.15</v>
      </c>
      <c r="X69" s="2" t="s">
        <v>203</v>
      </c>
    </row>
    <row r="70" spans="1:24" x14ac:dyDescent="0.2">
      <c r="A70" s="2">
        <v>53</v>
      </c>
      <c r="B70" s="2" t="s">
        <v>25</v>
      </c>
      <c r="D70" s="2">
        <v>97.39</v>
      </c>
      <c r="E70" s="2">
        <v>98.37</v>
      </c>
      <c r="P70" s="2">
        <v>7.0000000000000007E-2</v>
      </c>
      <c r="Q70" s="2">
        <v>0.1</v>
      </c>
      <c r="R70" s="2">
        <v>0</v>
      </c>
      <c r="X70" s="2" t="s">
        <v>204</v>
      </c>
    </row>
    <row r="71" spans="1:24" x14ac:dyDescent="0.2">
      <c r="A71" s="2">
        <v>53</v>
      </c>
      <c r="B71" s="2" t="s">
        <v>25</v>
      </c>
      <c r="D71" s="2">
        <v>95.87</v>
      </c>
      <c r="E71" s="2">
        <v>96.29</v>
      </c>
      <c r="P71" s="2">
        <v>0.15</v>
      </c>
      <c r="Q71" s="2">
        <v>0.4</v>
      </c>
      <c r="R71" s="2">
        <v>0.11</v>
      </c>
      <c r="X71" s="2" t="s">
        <v>205</v>
      </c>
    </row>
    <row r="72" spans="1:24" x14ac:dyDescent="0.2">
      <c r="A72" s="2">
        <v>53</v>
      </c>
      <c r="B72" s="2" t="s">
        <v>25</v>
      </c>
      <c r="D72" s="2">
        <v>95.59</v>
      </c>
      <c r="E72" s="2">
        <v>97.11</v>
      </c>
      <c r="P72" s="2">
        <v>0.1</v>
      </c>
      <c r="Q72" s="2">
        <v>0.3</v>
      </c>
      <c r="R72" s="2">
        <v>0.02</v>
      </c>
      <c r="X72" s="2" t="s">
        <v>206</v>
      </c>
    </row>
    <row r="73" spans="1:24" x14ac:dyDescent="0.2">
      <c r="A73" s="2">
        <v>53</v>
      </c>
      <c r="B73" s="2" t="s">
        <v>25</v>
      </c>
      <c r="D73" s="2">
        <v>92.83</v>
      </c>
      <c r="E73" s="2">
        <v>93.49</v>
      </c>
      <c r="P73" s="2">
        <v>0.4</v>
      </c>
      <c r="Q73" s="2">
        <v>0.11</v>
      </c>
      <c r="R73" s="2">
        <v>0.09</v>
      </c>
      <c r="X73" s="2" t="s">
        <v>207</v>
      </c>
    </row>
    <row r="74" spans="1:24" x14ac:dyDescent="0.2">
      <c r="A74" s="2">
        <v>53</v>
      </c>
      <c r="B74" s="2" t="s">
        <v>25</v>
      </c>
      <c r="D74" s="2">
        <v>94.73</v>
      </c>
      <c r="E74" s="2">
        <v>94.75</v>
      </c>
      <c r="P74" s="2">
        <v>0.2</v>
      </c>
      <c r="Q74" s="2">
        <v>0.02</v>
      </c>
      <c r="R74" s="2">
        <v>0.02</v>
      </c>
      <c r="X74" s="2" t="s">
        <v>208</v>
      </c>
    </row>
    <row r="75" spans="1:24" x14ac:dyDescent="0.2">
      <c r="A75" s="2">
        <v>53</v>
      </c>
      <c r="B75" s="2" t="s">
        <v>25</v>
      </c>
      <c r="D75" s="2">
        <v>94.28</v>
      </c>
      <c r="E75" s="2">
        <v>93.09</v>
      </c>
      <c r="P75" s="2">
        <v>7.0000000000000007E-2</v>
      </c>
      <c r="Q75" s="2">
        <v>0</v>
      </c>
      <c r="R75" s="2">
        <v>0.03</v>
      </c>
      <c r="X75" s="2" t="s">
        <v>209</v>
      </c>
    </row>
    <row r="76" spans="1:24" x14ac:dyDescent="0.2">
      <c r="A76" s="2">
        <v>53</v>
      </c>
      <c r="B76" s="2" t="s">
        <v>25</v>
      </c>
      <c r="D76" s="2">
        <v>92.97</v>
      </c>
      <c r="E76" s="2">
        <v>92.8</v>
      </c>
      <c r="P76" s="2">
        <v>0.15</v>
      </c>
      <c r="Q76" s="2">
        <v>7.0000000000000007E-2</v>
      </c>
      <c r="R76" s="2">
        <v>0.03</v>
      </c>
      <c r="X76" s="2" t="s">
        <v>210</v>
      </c>
    </row>
    <row r="77" spans="1:24" x14ac:dyDescent="0.2">
      <c r="A77" s="2">
        <v>53</v>
      </c>
      <c r="B77" s="2" t="s">
        <v>25</v>
      </c>
      <c r="D77" s="2">
        <v>92.25</v>
      </c>
      <c r="E77" s="2">
        <v>94.14</v>
      </c>
      <c r="P77" s="2">
        <v>0.18</v>
      </c>
      <c r="Q77" s="2">
        <v>7.0000000000000007E-2</v>
      </c>
      <c r="R77" s="2">
        <v>0.03</v>
      </c>
      <c r="X77" s="2" t="s">
        <v>211</v>
      </c>
    </row>
    <row r="78" spans="1:24" x14ac:dyDescent="0.2">
      <c r="A78" s="2">
        <v>53</v>
      </c>
      <c r="B78" s="2" t="s">
        <v>25</v>
      </c>
      <c r="D78" s="2">
        <v>87.56</v>
      </c>
      <c r="E78" s="2">
        <v>89.198999999999998</v>
      </c>
      <c r="P78" s="2">
        <v>0.33</v>
      </c>
      <c r="Q78" s="2">
        <v>0.23</v>
      </c>
      <c r="R78" s="2">
        <v>0.23</v>
      </c>
      <c r="X78" s="2" t="s">
        <v>212</v>
      </c>
    </row>
    <row r="79" spans="1:24" x14ac:dyDescent="0.2">
      <c r="A79" s="2">
        <v>55</v>
      </c>
      <c r="B79" s="2" t="s">
        <v>26</v>
      </c>
      <c r="V79" s="2">
        <v>1.7</v>
      </c>
      <c r="W79" s="2">
        <v>96</v>
      </c>
      <c r="X79" s="2" t="s">
        <v>190</v>
      </c>
    </row>
    <row r="80" spans="1:24" x14ac:dyDescent="0.2">
      <c r="A80" s="2">
        <v>55</v>
      </c>
      <c r="B80" s="2" t="s">
        <v>26</v>
      </c>
      <c r="V80" s="2">
        <v>0.5</v>
      </c>
      <c r="W80" s="2">
        <v>98.3</v>
      </c>
      <c r="X80" s="2" t="s">
        <v>192</v>
      </c>
    </row>
    <row r="81" spans="1:24" x14ac:dyDescent="0.2">
      <c r="A81" s="2">
        <v>55</v>
      </c>
      <c r="B81" s="2" t="s">
        <v>26</v>
      </c>
      <c r="V81" s="2">
        <v>1.5</v>
      </c>
      <c r="W81" s="2">
        <v>97.3</v>
      </c>
      <c r="X81" s="2" t="s">
        <v>193</v>
      </c>
    </row>
    <row r="82" spans="1:24" x14ac:dyDescent="0.2">
      <c r="A82" s="2">
        <v>55</v>
      </c>
      <c r="B82" s="2" t="s">
        <v>26</v>
      </c>
      <c r="V82" s="2">
        <v>1.1000000000000001</v>
      </c>
      <c r="W82" s="2">
        <v>95.9</v>
      </c>
      <c r="X82" s="2" t="s">
        <v>194</v>
      </c>
    </row>
    <row r="83" spans="1:24" x14ac:dyDescent="0.2">
      <c r="A83" s="2">
        <v>55</v>
      </c>
      <c r="B83" s="2" t="s">
        <v>26</v>
      </c>
      <c r="V83" s="2">
        <v>3.6</v>
      </c>
      <c r="W83" s="2">
        <v>92.5</v>
      </c>
      <c r="X83" s="2" t="s">
        <v>196</v>
      </c>
    </row>
    <row r="84" spans="1:24" x14ac:dyDescent="0.2">
      <c r="A84" s="2">
        <v>55</v>
      </c>
      <c r="B84" s="2" t="s">
        <v>26</v>
      </c>
      <c r="W84" s="2">
        <v>78</v>
      </c>
      <c r="X84" s="2" t="s">
        <v>244</v>
      </c>
    </row>
    <row r="85" spans="1:24" x14ac:dyDescent="0.2">
      <c r="A85" s="2">
        <v>75</v>
      </c>
      <c r="B85" s="2" t="s">
        <v>22</v>
      </c>
      <c r="D85" s="2">
        <v>61.6</v>
      </c>
      <c r="E85" s="2">
        <v>60.1</v>
      </c>
      <c r="F85" s="2">
        <v>49.2</v>
      </c>
      <c r="J85" s="2">
        <v>65.2</v>
      </c>
      <c r="K85" s="2">
        <v>88.5</v>
      </c>
      <c r="M85" s="2">
        <v>41.8</v>
      </c>
      <c r="P85" s="2">
        <v>0.8</v>
      </c>
      <c r="Q85" s="2">
        <v>21.2</v>
      </c>
      <c r="R85" s="2">
        <v>0.1</v>
      </c>
      <c r="X85" s="2" t="s">
        <v>190</v>
      </c>
    </row>
    <row r="86" spans="1:24" x14ac:dyDescent="0.2">
      <c r="A86" s="2">
        <v>75</v>
      </c>
      <c r="B86" s="2" t="s">
        <v>22</v>
      </c>
      <c r="D86" s="2">
        <v>66.8</v>
      </c>
      <c r="E86" s="2">
        <v>45.3</v>
      </c>
      <c r="F86" s="2">
        <v>53.1</v>
      </c>
      <c r="J86" s="2">
        <v>78.3</v>
      </c>
      <c r="K86" s="2">
        <v>91.2</v>
      </c>
      <c r="M86" s="2">
        <v>50.3</v>
      </c>
      <c r="P86" s="2">
        <v>0.5</v>
      </c>
      <c r="Q86" s="2">
        <v>25.5</v>
      </c>
      <c r="R86" s="2">
        <v>0.2</v>
      </c>
      <c r="X86" s="2" t="s">
        <v>192</v>
      </c>
    </row>
    <row r="87" spans="1:24" x14ac:dyDescent="0.2">
      <c r="A87" s="2">
        <v>75</v>
      </c>
      <c r="B87" s="2" t="s">
        <v>22</v>
      </c>
      <c r="D87" s="2">
        <v>56.3</v>
      </c>
      <c r="E87" s="2">
        <v>57.6</v>
      </c>
      <c r="F87" s="2">
        <v>47.7</v>
      </c>
      <c r="J87" s="2">
        <v>81.5</v>
      </c>
      <c r="K87" s="2">
        <v>92.1</v>
      </c>
      <c r="M87" s="2">
        <v>47.9</v>
      </c>
      <c r="P87" s="2">
        <v>0.3</v>
      </c>
      <c r="Q87" s="2">
        <v>31.1</v>
      </c>
      <c r="R87" s="2">
        <v>0</v>
      </c>
      <c r="X87" s="2" t="s">
        <v>193</v>
      </c>
    </row>
    <row r="88" spans="1:24" x14ac:dyDescent="0.2">
      <c r="A88" s="2">
        <v>75</v>
      </c>
      <c r="B88" s="2" t="s">
        <v>22</v>
      </c>
      <c r="D88" s="2">
        <v>66.2</v>
      </c>
      <c r="E88" s="2">
        <v>61.8</v>
      </c>
      <c r="F88" s="2">
        <v>50.6</v>
      </c>
      <c r="J88" s="2">
        <v>79.900000000000006</v>
      </c>
      <c r="K88" s="2">
        <v>90.2</v>
      </c>
      <c r="M88" s="2">
        <v>51.8</v>
      </c>
      <c r="P88" s="2">
        <v>0</v>
      </c>
      <c r="Q88" s="2">
        <v>35.6</v>
      </c>
      <c r="R88" s="2">
        <v>0.1</v>
      </c>
      <c r="X88" s="2" t="s">
        <v>194</v>
      </c>
    </row>
    <row r="89" spans="1:24" x14ac:dyDescent="0.2">
      <c r="A89" s="2">
        <v>75</v>
      </c>
      <c r="B89" s="2" t="s">
        <v>22</v>
      </c>
      <c r="D89" s="2">
        <v>55.2</v>
      </c>
      <c r="E89" s="2">
        <v>45.7</v>
      </c>
      <c r="F89" s="2">
        <v>48.7</v>
      </c>
      <c r="J89" s="2">
        <v>80.400000000000006</v>
      </c>
      <c r="K89" s="2">
        <v>92.7</v>
      </c>
      <c r="M89" s="2">
        <v>37.200000000000003</v>
      </c>
      <c r="P89" s="2">
        <v>0.2</v>
      </c>
      <c r="Q89" s="2">
        <v>22.2</v>
      </c>
      <c r="R89" s="2">
        <v>0.5</v>
      </c>
      <c r="X89" s="2" t="s">
        <v>196</v>
      </c>
    </row>
    <row r="90" spans="1:24" x14ac:dyDescent="0.2">
      <c r="A90" s="2">
        <v>75</v>
      </c>
      <c r="B90" s="2" t="s">
        <v>22</v>
      </c>
      <c r="D90" s="2">
        <v>78.900000000000006</v>
      </c>
      <c r="E90" s="2">
        <v>69.8</v>
      </c>
      <c r="F90" s="2">
        <v>54.5</v>
      </c>
      <c r="J90" s="2">
        <v>82.2</v>
      </c>
      <c r="K90" s="2">
        <v>91.4</v>
      </c>
      <c r="M90" s="2">
        <v>54.1</v>
      </c>
      <c r="P90" s="2">
        <v>1</v>
      </c>
      <c r="Q90" s="2">
        <v>35.700000000000003</v>
      </c>
      <c r="R90" s="2">
        <v>0</v>
      </c>
      <c r="X90" s="2" t="s">
        <v>244</v>
      </c>
    </row>
    <row r="91" spans="1:24" x14ac:dyDescent="0.2">
      <c r="A91" s="2">
        <v>75</v>
      </c>
      <c r="B91" s="2" t="s">
        <v>22</v>
      </c>
      <c r="D91" s="2">
        <v>76.599999999999994</v>
      </c>
      <c r="E91" s="2">
        <v>68.8</v>
      </c>
      <c r="F91" s="2">
        <v>49.9</v>
      </c>
      <c r="J91" s="2">
        <v>81.599999999999994</v>
      </c>
      <c r="K91" s="2">
        <v>88.6</v>
      </c>
      <c r="M91" s="2">
        <v>53.3</v>
      </c>
      <c r="P91" s="2">
        <v>0.7</v>
      </c>
      <c r="Q91" s="2">
        <v>27.9</v>
      </c>
      <c r="R91" s="2">
        <v>0</v>
      </c>
      <c r="X91" s="2" t="s">
        <v>201</v>
      </c>
    </row>
    <row r="92" spans="1:24" x14ac:dyDescent="0.2">
      <c r="A92" s="2">
        <v>75</v>
      </c>
      <c r="B92" s="2" t="s">
        <v>22</v>
      </c>
      <c r="D92" s="2">
        <v>68.7</v>
      </c>
      <c r="E92" s="2">
        <v>59.9</v>
      </c>
      <c r="F92" s="2">
        <v>51.4</v>
      </c>
      <c r="J92" s="2">
        <v>86.7</v>
      </c>
      <c r="K92" s="2">
        <v>90.1</v>
      </c>
      <c r="M92" s="2">
        <v>56.3</v>
      </c>
      <c r="P92" s="2">
        <v>0.8</v>
      </c>
      <c r="Q92" s="2">
        <v>33.1</v>
      </c>
      <c r="R92" s="2">
        <v>0.2</v>
      </c>
    </row>
    <row r="93" spans="1:24" x14ac:dyDescent="0.2">
      <c r="A93" s="2">
        <v>75</v>
      </c>
      <c r="B93" s="2" t="s">
        <v>22</v>
      </c>
      <c r="D93" s="2">
        <v>57.5</v>
      </c>
      <c r="E93" s="2">
        <v>64.099999999999994</v>
      </c>
      <c r="F93" s="2">
        <v>49.4</v>
      </c>
      <c r="J93" s="2">
        <v>77.400000000000006</v>
      </c>
      <c r="K93" s="2">
        <v>93.2</v>
      </c>
      <c r="M93" s="2">
        <v>43.6</v>
      </c>
      <c r="P93" s="2">
        <v>1.1000000000000001</v>
      </c>
      <c r="Q93" s="2">
        <v>27.9</v>
      </c>
      <c r="R93" s="2">
        <v>0.1</v>
      </c>
    </row>
    <row r="94" spans="1:24" x14ac:dyDescent="0.2">
      <c r="A94" s="2">
        <v>75</v>
      </c>
      <c r="B94" s="2" t="s">
        <v>22</v>
      </c>
      <c r="D94" s="2">
        <v>66.900000000000006</v>
      </c>
      <c r="E94" s="2">
        <v>52.8</v>
      </c>
      <c r="F94" s="2">
        <v>45.1</v>
      </c>
      <c r="J94" s="2">
        <v>78.8</v>
      </c>
      <c r="K94" s="2">
        <v>88.9</v>
      </c>
      <c r="M94" s="2">
        <v>58.7</v>
      </c>
      <c r="P94" s="2">
        <v>0.8</v>
      </c>
      <c r="Q94" s="2">
        <v>21.6</v>
      </c>
      <c r="R94" s="2">
        <v>0.1</v>
      </c>
    </row>
    <row r="95" spans="1:24" x14ac:dyDescent="0.2">
      <c r="A95" s="2">
        <v>75</v>
      </c>
      <c r="B95" s="2" t="s">
        <v>22</v>
      </c>
      <c r="D95" s="2">
        <v>77.900000000000006</v>
      </c>
      <c r="E95" s="2">
        <v>59.6</v>
      </c>
      <c r="F95" s="2">
        <v>48.8</v>
      </c>
      <c r="J95" s="2">
        <v>76.900000000000006</v>
      </c>
      <c r="K95" s="2">
        <v>89.4</v>
      </c>
      <c r="M95" s="2">
        <v>60.1</v>
      </c>
      <c r="P95" s="2">
        <v>0.9</v>
      </c>
      <c r="Q95" s="2">
        <v>26.4</v>
      </c>
      <c r="R95" s="2">
        <v>1</v>
      </c>
    </row>
    <row r="96" spans="1:24" x14ac:dyDescent="0.2">
      <c r="A96" s="2">
        <v>75</v>
      </c>
      <c r="B96" s="2" t="s">
        <v>22</v>
      </c>
      <c r="D96" s="2">
        <v>50.9</v>
      </c>
      <c r="E96" s="2">
        <v>59.9</v>
      </c>
      <c r="F96" s="2">
        <v>52.2</v>
      </c>
      <c r="J96" s="2">
        <v>78.900000000000006</v>
      </c>
      <c r="K96" s="2">
        <v>90.6</v>
      </c>
      <c r="M96" s="2">
        <v>51.9</v>
      </c>
      <c r="P96" s="2">
        <v>0.9</v>
      </c>
      <c r="Q96" s="2">
        <v>37.1</v>
      </c>
      <c r="R96" s="2">
        <v>0.3</v>
      </c>
    </row>
    <row r="97" spans="1:18" x14ac:dyDescent="0.2">
      <c r="A97" s="2">
        <v>75</v>
      </c>
      <c r="B97" s="2" t="s">
        <v>22</v>
      </c>
      <c r="D97" s="2">
        <v>79.099999999999994</v>
      </c>
      <c r="E97" s="2">
        <v>61.7</v>
      </c>
      <c r="F97" s="2">
        <v>49.8</v>
      </c>
      <c r="J97" s="2">
        <v>80.3</v>
      </c>
      <c r="K97" s="2">
        <v>89.3</v>
      </c>
      <c r="M97" s="2">
        <v>52.8</v>
      </c>
      <c r="P97" s="2">
        <v>1</v>
      </c>
      <c r="Q97" s="2">
        <v>25.4</v>
      </c>
      <c r="R97" s="2">
        <v>0.2</v>
      </c>
    </row>
    <row r="98" spans="1:18" x14ac:dyDescent="0.2">
      <c r="A98" s="2">
        <v>75</v>
      </c>
      <c r="B98" s="2" t="s">
        <v>22</v>
      </c>
      <c r="D98" s="2">
        <v>75.8</v>
      </c>
      <c r="E98" s="2">
        <v>65.5</v>
      </c>
      <c r="F98" s="2">
        <v>51.8</v>
      </c>
      <c r="J98" s="2">
        <v>79.7</v>
      </c>
      <c r="K98" s="2">
        <v>88.8</v>
      </c>
      <c r="M98" s="2">
        <v>49.6</v>
      </c>
      <c r="P98" s="2">
        <v>0.6</v>
      </c>
      <c r="Q98" s="2">
        <v>30.5</v>
      </c>
      <c r="R98" s="2">
        <v>0</v>
      </c>
    </row>
    <row r="106" spans="1:18" x14ac:dyDescent="0.2">
      <c r="E106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B1" workbookViewId="0">
      <selection activeCell="M38" sqref="M38"/>
    </sheetView>
  </sheetViews>
  <sheetFormatPr defaultRowHeight="15" x14ac:dyDescent="0.25"/>
  <cols>
    <col min="1" max="1" width="6.28515625" style="3" customWidth="1"/>
    <col min="2" max="2" width="10.28515625" style="3" bestFit="1" customWidth="1"/>
  </cols>
  <sheetData>
    <row r="1" spans="1:13" x14ac:dyDescent="0.25">
      <c r="D1" s="21" t="s">
        <v>50</v>
      </c>
      <c r="E1" s="21"/>
      <c r="F1" s="21"/>
      <c r="G1" s="21"/>
      <c r="H1" s="21"/>
      <c r="I1" s="21"/>
      <c r="J1" s="21"/>
    </row>
    <row r="3" spans="1:13" x14ac:dyDescent="0.25">
      <c r="A3" s="3" t="s">
        <v>21</v>
      </c>
      <c r="B3" s="3" t="s">
        <v>34</v>
      </c>
    </row>
    <row r="4" spans="1:13" x14ac:dyDescent="0.25">
      <c r="A4" s="3" t="s">
        <v>22</v>
      </c>
      <c r="B4" s="3" t="s">
        <v>35</v>
      </c>
      <c r="D4" s="6" t="s">
        <v>21</v>
      </c>
      <c r="E4" s="7" t="s">
        <v>35</v>
      </c>
      <c r="F4" s="7" t="s">
        <v>37</v>
      </c>
      <c r="G4" s="7" t="s">
        <v>38</v>
      </c>
      <c r="H4" s="7" t="s">
        <v>39</v>
      </c>
      <c r="I4" s="7" t="s">
        <v>36</v>
      </c>
      <c r="J4" s="7" t="s">
        <v>43</v>
      </c>
      <c r="L4" s="6" t="s">
        <v>21</v>
      </c>
      <c r="M4" s="7" t="s">
        <v>49</v>
      </c>
    </row>
    <row r="5" spans="1:13" x14ac:dyDescent="0.25">
      <c r="A5" s="3" t="s">
        <v>22</v>
      </c>
      <c r="B5" s="3" t="s">
        <v>35</v>
      </c>
      <c r="D5" s="6" t="s">
        <v>22</v>
      </c>
      <c r="E5" s="7">
        <v>12</v>
      </c>
      <c r="F5" s="7">
        <v>2</v>
      </c>
      <c r="G5" s="7">
        <v>3</v>
      </c>
      <c r="H5" s="7">
        <v>3</v>
      </c>
      <c r="I5" s="7">
        <v>5</v>
      </c>
      <c r="J5" s="7">
        <f t="shared" ref="J5:J10" si="0">SUM(E5:I5)</f>
        <v>25</v>
      </c>
      <c r="L5" s="6" t="s">
        <v>22</v>
      </c>
      <c r="M5" s="7">
        <v>25</v>
      </c>
    </row>
    <row r="6" spans="1:13" x14ac:dyDescent="0.25">
      <c r="A6" s="3" t="s">
        <v>22</v>
      </c>
      <c r="B6" s="3" t="s">
        <v>36</v>
      </c>
      <c r="D6" s="6" t="s">
        <v>44</v>
      </c>
      <c r="E6" s="7">
        <v>12</v>
      </c>
      <c r="F6" s="7">
        <v>3</v>
      </c>
      <c r="G6" s="7">
        <v>6</v>
      </c>
      <c r="H6" s="7">
        <v>5</v>
      </c>
      <c r="I6" s="7">
        <v>2</v>
      </c>
      <c r="J6" s="7">
        <f t="shared" si="0"/>
        <v>28</v>
      </c>
      <c r="L6" s="6" t="s">
        <v>44</v>
      </c>
      <c r="M6" s="7">
        <v>28</v>
      </c>
    </row>
    <row r="7" spans="1:13" x14ac:dyDescent="0.25">
      <c r="A7" s="3" t="s">
        <v>22</v>
      </c>
      <c r="B7" s="3" t="s">
        <v>35</v>
      </c>
      <c r="D7" s="6" t="s">
        <v>25</v>
      </c>
      <c r="E7" s="7">
        <v>12</v>
      </c>
      <c r="F7" s="7">
        <v>2</v>
      </c>
      <c r="G7" s="7">
        <v>4</v>
      </c>
      <c r="H7" s="7">
        <v>2</v>
      </c>
      <c r="I7" s="7">
        <v>2</v>
      </c>
      <c r="J7" s="7">
        <f t="shared" si="0"/>
        <v>22</v>
      </c>
      <c r="L7" s="6" t="s">
        <v>25</v>
      </c>
      <c r="M7" s="7">
        <v>22</v>
      </c>
    </row>
    <row r="8" spans="1:13" x14ac:dyDescent="0.25">
      <c r="A8" s="3" t="s">
        <v>22</v>
      </c>
      <c r="B8" s="3" t="s">
        <v>35</v>
      </c>
      <c r="D8" s="6" t="s">
        <v>45</v>
      </c>
      <c r="E8" s="7">
        <v>2</v>
      </c>
      <c r="F8" s="7">
        <v>0</v>
      </c>
      <c r="G8" s="7">
        <v>1</v>
      </c>
      <c r="H8" s="7">
        <v>0</v>
      </c>
      <c r="I8" s="7">
        <v>0</v>
      </c>
      <c r="J8" s="7">
        <f t="shared" si="0"/>
        <v>3</v>
      </c>
      <c r="L8" s="6" t="s">
        <v>45</v>
      </c>
      <c r="M8" s="7">
        <v>3</v>
      </c>
    </row>
    <row r="9" spans="1:13" x14ac:dyDescent="0.25">
      <c r="A9" s="3" t="s">
        <v>22</v>
      </c>
      <c r="B9" s="3" t="s">
        <v>37</v>
      </c>
      <c r="D9" s="6" t="s">
        <v>46</v>
      </c>
      <c r="E9" s="7">
        <v>1</v>
      </c>
      <c r="F9" s="7">
        <v>0</v>
      </c>
      <c r="G9" s="7">
        <v>1</v>
      </c>
      <c r="H9" s="7">
        <v>0</v>
      </c>
      <c r="I9" s="7">
        <v>0</v>
      </c>
      <c r="J9" s="7">
        <f t="shared" si="0"/>
        <v>2</v>
      </c>
      <c r="L9" s="6" t="s">
        <v>46</v>
      </c>
      <c r="M9" s="7">
        <v>2</v>
      </c>
    </row>
    <row r="10" spans="1:13" x14ac:dyDescent="0.25">
      <c r="A10" s="3" t="s">
        <v>22</v>
      </c>
      <c r="B10" s="3" t="s">
        <v>36</v>
      </c>
      <c r="D10" s="6" t="s">
        <v>26</v>
      </c>
      <c r="E10" s="7">
        <v>1</v>
      </c>
      <c r="F10" s="7">
        <v>0</v>
      </c>
      <c r="G10" s="7">
        <v>1</v>
      </c>
      <c r="H10" s="7">
        <v>0</v>
      </c>
      <c r="I10" s="7">
        <v>2</v>
      </c>
      <c r="J10" s="7">
        <f t="shared" si="0"/>
        <v>4</v>
      </c>
      <c r="L10" s="6" t="s">
        <v>26</v>
      </c>
      <c r="M10" s="7">
        <v>4</v>
      </c>
    </row>
    <row r="11" spans="1:13" x14ac:dyDescent="0.25">
      <c r="A11" s="3" t="s">
        <v>22</v>
      </c>
      <c r="B11" s="3" t="s">
        <v>37</v>
      </c>
      <c r="D11" s="6" t="s">
        <v>43</v>
      </c>
      <c r="E11" s="7">
        <f t="shared" ref="E11:J11" si="1">SUM(E5:E10)</f>
        <v>40</v>
      </c>
      <c r="F11" s="7">
        <f t="shared" si="1"/>
        <v>7</v>
      </c>
      <c r="G11" s="7">
        <f t="shared" si="1"/>
        <v>16</v>
      </c>
      <c r="H11" s="7">
        <f t="shared" si="1"/>
        <v>10</v>
      </c>
      <c r="I11" s="7">
        <f t="shared" si="1"/>
        <v>11</v>
      </c>
      <c r="J11" s="7">
        <f t="shared" si="1"/>
        <v>84</v>
      </c>
      <c r="L11" s="6" t="s">
        <v>43</v>
      </c>
      <c r="M11" s="7">
        <f>SUM(M5:M10)</f>
        <v>84</v>
      </c>
    </row>
    <row r="12" spans="1:13" x14ac:dyDescent="0.25">
      <c r="A12" s="3" t="s">
        <v>22</v>
      </c>
      <c r="B12" s="3" t="s">
        <v>38</v>
      </c>
    </row>
    <row r="13" spans="1:13" x14ac:dyDescent="0.25">
      <c r="A13" s="3" t="s">
        <v>22</v>
      </c>
      <c r="B13" s="3" t="s">
        <v>38</v>
      </c>
    </row>
    <row r="14" spans="1:13" x14ac:dyDescent="0.25">
      <c r="A14" s="3" t="s">
        <v>22</v>
      </c>
      <c r="B14" s="3" t="s">
        <v>35</v>
      </c>
      <c r="D14" s="21" t="s">
        <v>51</v>
      </c>
      <c r="E14" s="21"/>
      <c r="F14" s="21"/>
      <c r="G14" s="21"/>
      <c r="H14" s="21"/>
      <c r="I14" s="21"/>
      <c r="J14" s="21"/>
    </row>
    <row r="15" spans="1:13" x14ac:dyDescent="0.25">
      <c r="A15" s="3" t="s">
        <v>22</v>
      </c>
      <c r="B15" s="3" t="s">
        <v>36</v>
      </c>
      <c r="D15" t="s">
        <v>52</v>
      </c>
    </row>
    <row r="16" spans="1:13" x14ac:dyDescent="0.25">
      <c r="A16" s="3" t="s">
        <v>22</v>
      </c>
      <c r="B16" s="3" t="s">
        <v>39</v>
      </c>
      <c r="D16" s="8" t="s">
        <v>21</v>
      </c>
      <c r="E16" s="8" t="s">
        <v>35</v>
      </c>
      <c r="F16" s="8" t="s">
        <v>37</v>
      </c>
      <c r="G16" s="8" t="s">
        <v>38</v>
      </c>
      <c r="H16" s="8" t="s">
        <v>39</v>
      </c>
      <c r="I16" s="8" t="s">
        <v>36</v>
      </c>
      <c r="J16" s="8" t="s">
        <v>43</v>
      </c>
      <c r="L16" s="7" t="s">
        <v>21</v>
      </c>
      <c r="M16" s="7" t="s">
        <v>49</v>
      </c>
    </row>
    <row r="17" spans="1:13" x14ac:dyDescent="0.25">
      <c r="A17" s="3" t="s">
        <v>22</v>
      </c>
      <c r="B17" s="3" t="s">
        <v>36</v>
      </c>
      <c r="D17" s="8" t="s">
        <v>22</v>
      </c>
      <c r="E17" s="8">
        <v>24</v>
      </c>
      <c r="F17" s="8">
        <v>5</v>
      </c>
      <c r="G17" s="8">
        <v>9</v>
      </c>
      <c r="H17" s="8">
        <v>8</v>
      </c>
      <c r="I17" s="8">
        <v>7</v>
      </c>
      <c r="J17" s="8">
        <f>SUM(E17:I17)</f>
        <v>53</v>
      </c>
      <c r="L17" s="6" t="s">
        <v>22</v>
      </c>
      <c r="M17" s="6">
        <v>53</v>
      </c>
    </row>
    <row r="18" spans="1:13" x14ac:dyDescent="0.25">
      <c r="A18" s="3" t="s">
        <v>22</v>
      </c>
      <c r="B18" s="3" t="s">
        <v>35</v>
      </c>
      <c r="D18" s="8" t="s">
        <v>25</v>
      </c>
      <c r="E18" s="8">
        <v>15</v>
      </c>
      <c r="F18" s="8">
        <v>2</v>
      </c>
      <c r="G18" s="8">
        <v>6</v>
      </c>
      <c r="H18" s="8">
        <v>2</v>
      </c>
      <c r="I18" s="8">
        <v>4</v>
      </c>
      <c r="J18" s="8">
        <f>SUM(E18:I18)</f>
        <v>29</v>
      </c>
      <c r="L18" s="6" t="s">
        <v>25</v>
      </c>
      <c r="M18" s="6">
        <v>29</v>
      </c>
    </row>
    <row r="19" spans="1:13" x14ac:dyDescent="0.25">
      <c r="A19" s="3" t="s">
        <v>22</v>
      </c>
      <c r="B19" s="3" t="s">
        <v>35</v>
      </c>
      <c r="D19" s="8" t="s">
        <v>42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8">
        <f>SUM(E19:I19)</f>
        <v>2</v>
      </c>
      <c r="L19" s="6" t="s">
        <v>42</v>
      </c>
      <c r="M19" s="6">
        <v>2</v>
      </c>
    </row>
    <row r="20" spans="1:13" x14ac:dyDescent="0.25">
      <c r="A20" s="3" t="s">
        <v>22</v>
      </c>
      <c r="B20" s="3" t="s">
        <v>35</v>
      </c>
      <c r="D20" s="8" t="s">
        <v>43</v>
      </c>
      <c r="E20" s="8">
        <f t="shared" ref="E20:J20" si="2">SUM(E17:E19)</f>
        <v>40</v>
      </c>
      <c r="F20" s="8">
        <f t="shared" si="2"/>
        <v>7</v>
      </c>
      <c r="G20" s="8">
        <f t="shared" si="2"/>
        <v>16</v>
      </c>
      <c r="H20" s="8">
        <f t="shared" si="2"/>
        <v>10</v>
      </c>
      <c r="I20" s="8">
        <f t="shared" si="2"/>
        <v>11</v>
      </c>
      <c r="J20" s="8">
        <f t="shared" si="2"/>
        <v>84</v>
      </c>
    </row>
    <row r="21" spans="1:13" x14ac:dyDescent="0.25">
      <c r="A21" s="3" t="s">
        <v>22</v>
      </c>
      <c r="B21" s="3" t="s">
        <v>39</v>
      </c>
    </row>
    <row r="22" spans="1:13" x14ac:dyDescent="0.25">
      <c r="A22" s="3" t="s">
        <v>22</v>
      </c>
      <c r="B22" s="3" t="s">
        <v>39</v>
      </c>
    </row>
    <row r="23" spans="1:13" x14ac:dyDescent="0.25">
      <c r="A23" s="3" t="s">
        <v>22</v>
      </c>
      <c r="B23" s="3" t="s">
        <v>36</v>
      </c>
    </row>
    <row r="24" spans="1:13" x14ac:dyDescent="0.25">
      <c r="A24" s="3" t="s">
        <v>22</v>
      </c>
      <c r="B24" s="3" t="s">
        <v>35</v>
      </c>
    </row>
    <row r="25" spans="1:13" x14ac:dyDescent="0.25">
      <c r="A25" s="4" t="s">
        <v>22</v>
      </c>
      <c r="B25" s="4" t="s">
        <v>35</v>
      </c>
      <c r="D25" s="6"/>
      <c r="E25" s="6" t="s">
        <v>22</v>
      </c>
      <c r="F25" s="6" t="s">
        <v>25</v>
      </c>
      <c r="G25" s="6" t="s">
        <v>42</v>
      </c>
    </row>
    <row r="26" spans="1:13" x14ac:dyDescent="0.25">
      <c r="A26" s="4" t="s">
        <v>22</v>
      </c>
      <c r="B26" s="4" t="s">
        <v>35</v>
      </c>
      <c r="D26" s="6" t="s">
        <v>35</v>
      </c>
      <c r="E26" s="6">
        <v>24</v>
      </c>
      <c r="F26" s="6">
        <v>15</v>
      </c>
      <c r="G26" s="6">
        <v>1</v>
      </c>
    </row>
    <row r="27" spans="1:13" x14ac:dyDescent="0.25">
      <c r="A27" s="4" t="s">
        <v>22</v>
      </c>
      <c r="B27" s="4" t="s">
        <v>38</v>
      </c>
      <c r="D27" s="6" t="s">
        <v>37</v>
      </c>
      <c r="E27" s="6">
        <v>5</v>
      </c>
      <c r="F27" s="6">
        <v>2</v>
      </c>
      <c r="G27" s="6">
        <v>0</v>
      </c>
    </row>
    <row r="28" spans="1:13" x14ac:dyDescent="0.25">
      <c r="A28" s="4" t="s">
        <v>22</v>
      </c>
      <c r="B28" s="4" t="s">
        <v>35</v>
      </c>
      <c r="D28" s="6" t="s">
        <v>38</v>
      </c>
      <c r="E28" s="6">
        <v>9</v>
      </c>
      <c r="F28" s="6">
        <v>6</v>
      </c>
      <c r="G28" s="6">
        <v>1</v>
      </c>
      <c r="J28" t="s">
        <v>47</v>
      </c>
    </row>
    <row r="29" spans="1:13" x14ac:dyDescent="0.25">
      <c r="A29" s="3" t="s">
        <v>23</v>
      </c>
      <c r="B29" s="3" t="s">
        <v>35</v>
      </c>
      <c r="D29" s="6" t="s">
        <v>39</v>
      </c>
      <c r="E29" s="6">
        <v>8</v>
      </c>
      <c r="F29" s="6">
        <v>2</v>
      </c>
      <c r="G29" s="6">
        <v>0</v>
      </c>
      <c r="I29" t="s">
        <v>48</v>
      </c>
      <c r="J29">
        <v>41.5</v>
      </c>
    </row>
    <row r="30" spans="1:13" x14ac:dyDescent="0.25">
      <c r="A30" s="3" t="s">
        <v>23</v>
      </c>
      <c r="B30" s="3" t="s">
        <v>38</v>
      </c>
      <c r="D30" s="6" t="s">
        <v>36</v>
      </c>
      <c r="E30" s="6">
        <v>7</v>
      </c>
      <c r="F30" s="6">
        <v>4</v>
      </c>
      <c r="G30" s="6">
        <v>0</v>
      </c>
      <c r="I30" t="s">
        <v>25</v>
      </c>
      <c r="J30">
        <v>34.5</v>
      </c>
    </row>
    <row r="31" spans="1:13" x14ac:dyDescent="0.25">
      <c r="A31" s="3" t="s">
        <v>23</v>
      </c>
      <c r="B31" s="3" t="s">
        <v>39</v>
      </c>
      <c r="D31" s="6" t="s">
        <v>43</v>
      </c>
      <c r="E31" s="6">
        <v>53</v>
      </c>
      <c r="F31" s="6">
        <v>29</v>
      </c>
      <c r="G31" s="6">
        <v>2</v>
      </c>
      <c r="I31" t="s">
        <v>42</v>
      </c>
      <c r="J31">
        <v>50</v>
      </c>
    </row>
    <row r="32" spans="1:13" x14ac:dyDescent="0.25">
      <c r="A32" s="3" t="s">
        <v>23</v>
      </c>
      <c r="B32" s="3" t="s">
        <v>36</v>
      </c>
    </row>
    <row r="33" spans="1:2" x14ac:dyDescent="0.25">
      <c r="A33" s="3" t="s">
        <v>23</v>
      </c>
      <c r="B33" s="3" t="s">
        <v>35</v>
      </c>
    </row>
    <row r="34" spans="1:2" x14ac:dyDescent="0.25">
      <c r="A34" s="3" t="s">
        <v>23</v>
      </c>
      <c r="B34" s="3" t="s">
        <v>35</v>
      </c>
    </row>
    <row r="35" spans="1:2" x14ac:dyDescent="0.25">
      <c r="A35" s="3" t="s">
        <v>23</v>
      </c>
      <c r="B35" s="3" t="s">
        <v>39</v>
      </c>
    </row>
    <row r="36" spans="1:2" x14ac:dyDescent="0.25">
      <c r="A36" s="3" t="s">
        <v>23</v>
      </c>
      <c r="B36" s="3" t="s">
        <v>37</v>
      </c>
    </row>
    <row r="37" spans="1:2" x14ac:dyDescent="0.25">
      <c r="A37" s="3" t="s">
        <v>23</v>
      </c>
      <c r="B37" s="3" t="s">
        <v>38</v>
      </c>
    </row>
    <row r="38" spans="1:2" x14ac:dyDescent="0.25">
      <c r="A38" s="3" t="s">
        <v>23</v>
      </c>
      <c r="B38" s="3" t="s">
        <v>37</v>
      </c>
    </row>
    <row r="39" spans="1:2" x14ac:dyDescent="0.25">
      <c r="A39" s="3" t="s">
        <v>23</v>
      </c>
      <c r="B39" s="3" t="s">
        <v>39</v>
      </c>
    </row>
    <row r="40" spans="1:2" x14ac:dyDescent="0.25">
      <c r="A40" s="3" t="s">
        <v>23</v>
      </c>
      <c r="B40" s="3" t="s">
        <v>35</v>
      </c>
    </row>
    <row r="41" spans="1:2" x14ac:dyDescent="0.25">
      <c r="A41" s="3" t="s">
        <v>23</v>
      </c>
      <c r="B41" s="3" t="s">
        <v>35</v>
      </c>
    </row>
    <row r="42" spans="1:2" x14ac:dyDescent="0.25">
      <c r="A42" s="3" t="s">
        <v>23</v>
      </c>
      <c r="B42" s="3" t="s">
        <v>35</v>
      </c>
    </row>
    <row r="43" spans="1:2" x14ac:dyDescent="0.25">
      <c r="A43" s="3" t="s">
        <v>23</v>
      </c>
      <c r="B43" s="3" t="s">
        <v>36</v>
      </c>
    </row>
    <row r="44" spans="1:2" x14ac:dyDescent="0.25">
      <c r="A44" s="3" t="s">
        <v>23</v>
      </c>
      <c r="B44" s="3" t="s">
        <v>39</v>
      </c>
    </row>
    <row r="45" spans="1:2" x14ac:dyDescent="0.25">
      <c r="A45" s="3" t="s">
        <v>23</v>
      </c>
      <c r="B45" s="3" t="s">
        <v>38</v>
      </c>
    </row>
    <row r="46" spans="1:2" x14ac:dyDescent="0.25">
      <c r="A46" s="3" t="s">
        <v>23</v>
      </c>
      <c r="B46" s="3" t="s">
        <v>35</v>
      </c>
    </row>
    <row r="47" spans="1:2" x14ac:dyDescent="0.25">
      <c r="A47" s="3" t="s">
        <v>23</v>
      </c>
      <c r="B47" s="3" t="s">
        <v>39</v>
      </c>
    </row>
    <row r="48" spans="1:2" x14ac:dyDescent="0.25">
      <c r="A48" s="4" t="s">
        <v>23</v>
      </c>
      <c r="B48" s="4" t="s">
        <v>35</v>
      </c>
    </row>
    <row r="49" spans="1:2" x14ac:dyDescent="0.25">
      <c r="A49" s="4" t="s">
        <v>23</v>
      </c>
      <c r="B49" s="4" t="s">
        <v>35</v>
      </c>
    </row>
    <row r="50" spans="1:2" x14ac:dyDescent="0.25">
      <c r="A50" s="4" t="s">
        <v>23</v>
      </c>
      <c r="B50" s="4" t="s">
        <v>35</v>
      </c>
    </row>
    <row r="51" spans="1:2" x14ac:dyDescent="0.25">
      <c r="A51" s="4" t="s">
        <v>23</v>
      </c>
      <c r="B51" s="4" t="s">
        <v>38</v>
      </c>
    </row>
    <row r="52" spans="1:2" x14ac:dyDescent="0.25">
      <c r="A52" s="4" t="s">
        <v>23</v>
      </c>
      <c r="B52" s="4" t="s">
        <v>38</v>
      </c>
    </row>
    <row r="53" spans="1:2" x14ac:dyDescent="0.25">
      <c r="A53" s="4" t="s">
        <v>23</v>
      </c>
      <c r="B53" s="4" t="s">
        <v>37</v>
      </c>
    </row>
    <row r="54" spans="1:2" x14ac:dyDescent="0.25">
      <c r="A54" s="4" t="s">
        <v>23</v>
      </c>
      <c r="B54" s="4" t="s">
        <v>38</v>
      </c>
    </row>
    <row r="55" spans="1:2" x14ac:dyDescent="0.25">
      <c r="A55" s="4" t="s">
        <v>23</v>
      </c>
      <c r="B55" s="4" t="s">
        <v>35</v>
      </c>
    </row>
    <row r="56" spans="1:2" x14ac:dyDescent="0.25">
      <c r="A56" s="4" t="s">
        <v>23</v>
      </c>
      <c r="B56" s="4" t="s">
        <v>35</v>
      </c>
    </row>
    <row r="57" spans="1:2" x14ac:dyDescent="0.25">
      <c r="A57" s="3" t="s">
        <v>25</v>
      </c>
      <c r="B57" s="3" t="s">
        <v>37</v>
      </c>
    </row>
    <row r="58" spans="1:2" x14ac:dyDescent="0.25">
      <c r="A58" s="3" t="s">
        <v>25</v>
      </c>
      <c r="B58" s="3" t="s">
        <v>35</v>
      </c>
    </row>
    <row r="59" spans="1:2" x14ac:dyDescent="0.25">
      <c r="A59" s="3" t="s">
        <v>25</v>
      </c>
      <c r="B59" s="3" t="s">
        <v>37</v>
      </c>
    </row>
    <row r="60" spans="1:2" x14ac:dyDescent="0.25">
      <c r="A60" s="3" t="s">
        <v>25</v>
      </c>
      <c r="B60" s="3" t="s">
        <v>38</v>
      </c>
    </row>
    <row r="61" spans="1:2" x14ac:dyDescent="0.25">
      <c r="A61" s="5" t="s">
        <v>25</v>
      </c>
      <c r="B61" s="5" t="s">
        <v>35</v>
      </c>
    </row>
    <row r="62" spans="1:2" x14ac:dyDescent="0.25">
      <c r="A62" s="3" t="s">
        <v>25</v>
      </c>
      <c r="B62" s="3" t="s">
        <v>35</v>
      </c>
    </row>
    <row r="63" spans="1:2" x14ac:dyDescent="0.25">
      <c r="A63" s="3" t="s">
        <v>25</v>
      </c>
      <c r="B63" s="3" t="s">
        <v>35</v>
      </c>
    </row>
    <row r="64" spans="1:2" x14ac:dyDescent="0.25">
      <c r="A64" s="3" t="s">
        <v>25</v>
      </c>
      <c r="B64" s="3" t="s">
        <v>36</v>
      </c>
    </row>
    <row r="65" spans="1:2" x14ac:dyDescent="0.25">
      <c r="A65" s="3" t="s">
        <v>25</v>
      </c>
      <c r="B65" s="3" t="s">
        <v>36</v>
      </c>
    </row>
    <row r="66" spans="1:2" x14ac:dyDescent="0.25">
      <c r="A66" s="3" t="s">
        <v>25</v>
      </c>
      <c r="B66" s="3" t="s">
        <v>35</v>
      </c>
    </row>
    <row r="67" spans="1:2" x14ac:dyDescent="0.25">
      <c r="A67" s="3" t="s">
        <v>25</v>
      </c>
      <c r="B67" s="3" t="s">
        <v>39</v>
      </c>
    </row>
    <row r="68" spans="1:2" x14ac:dyDescent="0.25">
      <c r="A68" s="4" t="s">
        <v>25</v>
      </c>
      <c r="B68" s="4" t="s">
        <v>35</v>
      </c>
    </row>
    <row r="69" spans="1:2" x14ac:dyDescent="0.25">
      <c r="A69" s="4" t="s">
        <v>25</v>
      </c>
      <c r="B69" s="4" t="s">
        <v>35</v>
      </c>
    </row>
    <row r="70" spans="1:2" x14ac:dyDescent="0.25">
      <c r="A70" s="4" t="s">
        <v>25</v>
      </c>
      <c r="B70" s="4" t="s">
        <v>35</v>
      </c>
    </row>
    <row r="71" spans="1:2" x14ac:dyDescent="0.25">
      <c r="A71" s="4" t="s">
        <v>25</v>
      </c>
      <c r="B71" s="4" t="s">
        <v>35</v>
      </c>
    </row>
    <row r="72" spans="1:2" x14ac:dyDescent="0.25">
      <c r="A72" s="4" t="s">
        <v>25</v>
      </c>
      <c r="B72" s="4" t="s">
        <v>35</v>
      </c>
    </row>
    <row r="73" spans="1:2" x14ac:dyDescent="0.25">
      <c r="A73" s="4" t="s">
        <v>25</v>
      </c>
      <c r="B73" s="4" t="s">
        <v>38</v>
      </c>
    </row>
    <row r="74" spans="1:2" x14ac:dyDescent="0.25">
      <c r="A74" s="4" t="s">
        <v>25</v>
      </c>
      <c r="B74" s="4" t="s">
        <v>39</v>
      </c>
    </row>
    <row r="75" spans="1:2" x14ac:dyDescent="0.25">
      <c r="A75" s="4" t="s">
        <v>25</v>
      </c>
      <c r="B75" s="4" t="s">
        <v>38</v>
      </c>
    </row>
    <row r="76" spans="1:2" x14ac:dyDescent="0.25">
      <c r="A76" s="4" t="s">
        <v>25</v>
      </c>
      <c r="B76" s="4" t="s">
        <v>35</v>
      </c>
    </row>
    <row r="77" spans="1:2" x14ac:dyDescent="0.25">
      <c r="A77" s="4" t="s">
        <v>25</v>
      </c>
      <c r="B77" s="4" t="s">
        <v>38</v>
      </c>
    </row>
    <row r="78" spans="1:2" x14ac:dyDescent="0.25">
      <c r="A78" s="3" t="s">
        <v>40</v>
      </c>
      <c r="B78" s="3" t="s">
        <v>35</v>
      </c>
    </row>
    <row r="79" spans="1:2" x14ac:dyDescent="0.25">
      <c r="A79" s="3" t="s">
        <v>26</v>
      </c>
      <c r="B79" s="3" t="s">
        <v>38</v>
      </c>
    </row>
    <row r="80" spans="1:2" x14ac:dyDescent="0.25">
      <c r="A80" s="3" t="s">
        <v>26</v>
      </c>
      <c r="B80" s="3" t="s">
        <v>36</v>
      </c>
    </row>
    <row r="81" spans="1:2" x14ac:dyDescent="0.25">
      <c r="A81" s="3" t="s">
        <v>26</v>
      </c>
      <c r="B81" s="3" t="s">
        <v>36</v>
      </c>
    </row>
    <row r="82" spans="1:2" x14ac:dyDescent="0.25">
      <c r="A82" s="4" t="s">
        <v>26</v>
      </c>
      <c r="B82" s="4" t="s">
        <v>35</v>
      </c>
    </row>
    <row r="83" spans="1:2" x14ac:dyDescent="0.25">
      <c r="A83" s="3" t="s">
        <v>41</v>
      </c>
      <c r="B83" s="3" t="s">
        <v>35</v>
      </c>
    </row>
    <row r="84" spans="1:2" x14ac:dyDescent="0.25">
      <c r="A84" s="3" t="s">
        <v>41</v>
      </c>
      <c r="B84" s="3" t="s">
        <v>35</v>
      </c>
    </row>
    <row r="85" spans="1:2" x14ac:dyDescent="0.25">
      <c r="A85" s="4" t="s">
        <v>41</v>
      </c>
      <c r="B85" s="4" t="s">
        <v>38</v>
      </c>
    </row>
    <row r="86" spans="1:2" x14ac:dyDescent="0.25">
      <c r="A86" s="4" t="s">
        <v>42</v>
      </c>
      <c r="B86" s="4" t="s">
        <v>35</v>
      </c>
    </row>
    <row r="87" spans="1:2" x14ac:dyDescent="0.25">
      <c r="A87" s="4" t="s">
        <v>42</v>
      </c>
      <c r="B87" s="4" t="s">
        <v>38</v>
      </c>
    </row>
  </sheetData>
  <mergeCells count="2">
    <mergeCell ref="D1:J1"/>
    <mergeCell ref="D14:J14"/>
  </mergeCells>
  <dataValidations count="2">
    <dataValidation type="list" allowBlank="1" showInputMessage="1" showErrorMessage="1" sqref="B89:B1048576 B3:B87">
      <formula1>"y, n, s, o, t"</formula1>
    </dataValidation>
    <dataValidation type="list" allowBlank="1" showInputMessage="1" showErrorMessage="1" sqref="A89:A1048576 A3:A87">
      <formula1>"I, I/IIa, IIa, II, IIb, III"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76" workbookViewId="0">
      <selection activeCell="H82" sqref="H82"/>
    </sheetView>
  </sheetViews>
  <sheetFormatPr defaultRowHeight="15" x14ac:dyDescent="0.25"/>
  <cols>
    <col min="1" max="1" width="7.85546875" customWidth="1"/>
    <col min="2" max="2" width="10.140625" customWidth="1"/>
    <col min="3" max="3" width="12.5703125" bestFit="1" customWidth="1"/>
    <col min="4" max="4" width="17" customWidth="1"/>
    <col min="5" max="5" width="16.42578125" customWidth="1"/>
    <col min="6" max="6" width="63.85546875" style="16" customWidth="1"/>
    <col min="7" max="7" width="45.42578125" style="16" customWidth="1"/>
    <col min="8" max="8" width="10.85546875" bestFit="1" customWidth="1"/>
    <col min="9" max="9" width="36.85546875" bestFit="1" customWidth="1"/>
    <col min="10" max="10" width="31.42578125" customWidth="1"/>
    <col min="13" max="13" width="12.28515625" bestFit="1" customWidth="1"/>
  </cols>
  <sheetData>
    <row r="1" spans="1:16" x14ac:dyDescent="0.25">
      <c r="A1" t="s">
        <v>91</v>
      </c>
      <c r="B1" t="s">
        <v>92</v>
      </c>
      <c r="C1" t="s">
        <v>93</v>
      </c>
      <c r="D1" t="s">
        <v>97</v>
      </c>
      <c r="E1" t="s">
        <v>98</v>
      </c>
      <c r="I1" s="15" t="s">
        <v>93</v>
      </c>
      <c r="J1" s="18" t="s">
        <v>183</v>
      </c>
      <c r="K1" s="18" t="s">
        <v>154</v>
      </c>
    </row>
    <row r="2" spans="1:16" ht="45" x14ac:dyDescent="0.25">
      <c r="A2">
        <v>3</v>
      </c>
      <c r="B2" t="s">
        <v>35</v>
      </c>
      <c r="C2" t="s">
        <v>94</v>
      </c>
      <c r="D2" t="s">
        <v>101</v>
      </c>
      <c r="F2" s="16" t="s">
        <v>102</v>
      </c>
      <c r="I2" t="s">
        <v>92</v>
      </c>
      <c r="J2" s="19">
        <v>14</v>
      </c>
      <c r="K2" s="19">
        <v>17</v>
      </c>
      <c r="P2" t="s">
        <v>165</v>
      </c>
    </row>
    <row r="3" spans="1:16" x14ac:dyDescent="0.25">
      <c r="A3">
        <v>4</v>
      </c>
      <c r="B3" t="s">
        <v>35</v>
      </c>
      <c r="C3" t="s">
        <v>94</v>
      </c>
      <c r="I3" t="s">
        <v>152</v>
      </c>
      <c r="J3" s="19">
        <v>70</v>
      </c>
      <c r="K3" s="19">
        <v>83</v>
      </c>
      <c r="P3" t="s">
        <v>87</v>
      </c>
    </row>
    <row r="4" spans="1:16" ht="30" x14ac:dyDescent="0.25">
      <c r="A4">
        <v>5</v>
      </c>
      <c r="B4" t="s">
        <v>35</v>
      </c>
      <c r="C4" t="s">
        <v>94</v>
      </c>
      <c r="F4" s="16" t="s">
        <v>103</v>
      </c>
      <c r="I4" t="s">
        <v>153</v>
      </c>
      <c r="J4" s="19">
        <v>0</v>
      </c>
      <c r="K4" s="19"/>
      <c r="P4" t="s">
        <v>88</v>
      </c>
    </row>
    <row r="5" spans="1:16" x14ac:dyDescent="0.25">
      <c r="A5">
        <v>6</v>
      </c>
      <c r="B5" t="s">
        <v>35</v>
      </c>
      <c r="C5" t="s">
        <v>94</v>
      </c>
      <c r="I5" s="15" t="s">
        <v>169</v>
      </c>
      <c r="J5" s="19"/>
      <c r="K5" s="19"/>
      <c r="P5" t="s">
        <v>89</v>
      </c>
    </row>
    <row r="6" spans="1:16" ht="30" x14ac:dyDescent="0.25">
      <c r="A6">
        <v>7</v>
      </c>
      <c r="B6" t="s">
        <v>35</v>
      </c>
      <c r="C6" t="s">
        <v>94</v>
      </c>
      <c r="F6" s="16" t="s">
        <v>104</v>
      </c>
      <c r="I6" t="s">
        <v>166</v>
      </c>
      <c r="J6" s="19"/>
      <c r="K6" s="19"/>
    </row>
    <row r="7" spans="1:16" x14ac:dyDescent="0.25">
      <c r="A7">
        <v>9</v>
      </c>
      <c r="B7" t="s">
        <v>35</v>
      </c>
      <c r="C7" t="s">
        <v>35</v>
      </c>
      <c r="I7" t="s">
        <v>167</v>
      </c>
      <c r="J7" s="19"/>
      <c r="K7" s="19"/>
    </row>
    <row r="8" spans="1:16" ht="45" x14ac:dyDescent="0.25">
      <c r="A8">
        <v>11</v>
      </c>
      <c r="B8" t="s">
        <v>35</v>
      </c>
      <c r="C8" t="s">
        <v>94</v>
      </c>
      <c r="F8" s="16" t="s">
        <v>105</v>
      </c>
      <c r="I8" t="s">
        <v>184</v>
      </c>
      <c r="J8" s="19"/>
      <c r="K8" s="19"/>
    </row>
    <row r="9" spans="1:16" x14ac:dyDescent="0.25">
      <c r="A9">
        <v>12</v>
      </c>
      <c r="B9" t="s">
        <v>35</v>
      </c>
      <c r="C9" t="s">
        <v>94</v>
      </c>
      <c r="F9" s="16" t="s">
        <v>106</v>
      </c>
      <c r="I9" t="s">
        <v>168</v>
      </c>
      <c r="J9" s="19"/>
      <c r="K9" s="19"/>
    </row>
    <row r="10" spans="1:16" x14ac:dyDescent="0.25">
      <c r="A10">
        <v>13</v>
      </c>
      <c r="B10" t="s">
        <v>35</v>
      </c>
      <c r="C10" t="s">
        <v>94</v>
      </c>
      <c r="D10" t="s">
        <v>107</v>
      </c>
    </row>
    <row r="11" spans="1:16" ht="30" x14ac:dyDescent="0.25">
      <c r="A11">
        <v>14</v>
      </c>
      <c r="B11" t="s">
        <v>35</v>
      </c>
      <c r="C11" t="s">
        <v>94</v>
      </c>
      <c r="F11" s="16" t="s">
        <v>108</v>
      </c>
      <c r="H11" t="s">
        <v>0</v>
      </c>
      <c r="I11" t="s">
        <v>155</v>
      </c>
      <c r="J11" t="s">
        <v>159</v>
      </c>
      <c r="K11" t="s">
        <v>160</v>
      </c>
      <c r="L11" t="s">
        <v>161</v>
      </c>
      <c r="M11" t="s">
        <v>163</v>
      </c>
      <c r="N11" t="s">
        <v>187</v>
      </c>
      <c r="O11" t="s">
        <v>27</v>
      </c>
    </row>
    <row r="12" spans="1:16" x14ac:dyDescent="0.25">
      <c r="A12">
        <v>15</v>
      </c>
      <c r="B12" t="s">
        <v>35</v>
      </c>
      <c r="C12" t="s">
        <v>94</v>
      </c>
      <c r="F12" s="16" t="s">
        <v>109</v>
      </c>
      <c r="H12">
        <v>1</v>
      </c>
      <c r="I12" t="s">
        <v>156</v>
      </c>
      <c r="J12" t="s">
        <v>99</v>
      </c>
      <c r="K12" t="s">
        <v>90</v>
      </c>
      <c r="L12" t="s">
        <v>164</v>
      </c>
      <c r="M12" t="s">
        <v>36</v>
      </c>
      <c r="N12" t="s">
        <v>188</v>
      </c>
    </row>
    <row r="13" spans="1:16" x14ac:dyDescent="0.25">
      <c r="A13">
        <v>18</v>
      </c>
      <c r="B13" t="s">
        <v>35</v>
      </c>
      <c r="C13" t="s">
        <v>94</v>
      </c>
      <c r="F13" s="16" t="s">
        <v>111</v>
      </c>
      <c r="H13">
        <v>3</v>
      </c>
      <c r="I13" t="s">
        <v>157</v>
      </c>
      <c r="J13" t="s">
        <v>101</v>
      </c>
      <c r="K13" t="s">
        <v>158</v>
      </c>
      <c r="L13" t="s">
        <v>36</v>
      </c>
      <c r="M13" t="s">
        <v>35</v>
      </c>
    </row>
    <row r="14" spans="1:16" x14ac:dyDescent="0.25">
      <c r="A14">
        <v>19</v>
      </c>
      <c r="B14" t="s">
        <v>35</v>
      </c>
      <c r="C14" t="s">
        <v>94</v>
      </c>
    </row>
    <row r="15" spans="1:16" x14ac:dyDescent="0.25">
      <c r="A15">
        <v>20</v>
      </c>
      <c r="B15" t="s">
        <v>35</v>
      </c>
      <c r="C15" t="s">
        <v>94</v>
      </c>
      <c r="H15">
        <v>68</v>
      </c>
      <c r="I15" t="s">
        <v>162</v>
      </c>
      <c r="J15" t="s">
        <v>140</v>
      </c>
      <c r="K15" t="s">
        <v>74</v>
      </c>
      <c r="L15" t="s">
        <v>36</v>
      </c>
      <c r="M15" t="s">
        <v>35</v>
      </c>
    </row>
    <row r="16" spans="1:16" x14ac:dyDescent="0.25">
      <c r="A16">
        <v>21</v>
      </c>
      <c r="B16" t="s">
        <v>35</v>
      </c>
      <c r="C16" t="s">
        <v>94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</row>
    <row r="17" spans="1:8" x14ac:dyDescent="0.25">
      <c r="A17">
        <v>22</v>
      </c>
      <c r="B17" t="s">
        <v>35</v>
      </c>
    </row>
    <row r="18" spans="1:8" x14ac:dyDescent="0.25">
      <c r="A18">
        <v>24</v>
      </c>
      <c r="B18" t="s">
        <v>35</v>
      </c>
      <c r="C18" t="s">
        <v>94</v>
      </c>
    </row>
    <row r="19" spans="1:8" x14ac:dyDescent="0.25">
      <c r="A19">
        <v>25</v>
      </c>
      <c r="B19" t="s">
        <v>35</v>
      </c>
      <c r="C19" t="s">
        <v>94</v>
      </c>
      <c r="F19" s="16" t="s">
        <v>106</v>
      </c>
      <c r="H19" t="s">
        <v>27</v>
      </c>
    </row>
    <row r="20" spans="1:8" x14ac:dyDescent="0.25">
      <c r="A20">
        <v>26</v>
      </c>
      <c r="B20" t="s">
        <v>35</v>
      </c>
      <c r="C20" t="s">
        <v>94</v>
      </c>
    </row>
    <row r="21" spans="1:8" x14ac:dyDescent="0.25">
      <c r="A21">
        <v>27</v>
      </c>
      <c r="B21" t="s">
        <v>35</v>
      </c>
      <c r="C21" t="s">
        <v>94</v>
      </c>
    </row>
    <row r="22" spans="1:8" ht="30" x14ac:dyDescent="0.25">
      <c r="A22">
        <v>29</v>
      </c>
      <c r="B22" t="s">
        <v>35</v>
      </c>
      <c r="C22" t="s">
        <v>94</v>
      </c>
      <c r="F22" s="16" t="s">
        <v>113</v>
      </c>
    </row>
    <row r="23" spans="1:8" x14ac:dyDescent="0.25">
      <c r="A23">
        <v>30</v>
      </c>
      <c r="B23" t="s">
        <v>35</v>
      </c>
      <c r="C23" t="s">
        <v>94</v>
      </c>
    </row>
    <row r="24" spans="1:8" x14ac:dyDescent="0.25">
      <c r="A24">
        <v>32</v>
      </c>
      <c r="B24" t="s">
        <v>35</v>
      </c>
      <c r="C24" t="s">
        <v>94</v>
      </c>
    </row>
    <row r="25" spans="1:8" x14ac:dyDescent="0.25">
      <c r="A25">
        <v>33</v>
      </c>
      <c r="B25" t="s">
        <v>35</v>
      </c>
      <c r="C25" t="s">
        <v>94</v>
      </c>
    </row>
    <row r="26" spans="1:8" ht="60" x14ac:dyDescent="0.25">
      <c r="A26">
        <v>34</v>
      </c>
      <c r="B26" t="s">
        <v>35</v>
      </c>
      <c r="C26" t="s">
        <v>94</v>
      </c>
      <c r="F26" s="16" t="s">
        <v>115</v>
      </c>
    </row>
    <row r="27" spans="1:8" x14ac:dyDescent="0.25">
      <c r="A27">
        <v>36</v>
      </c>
      <c r="B27" t="s">
        <v>35</v>
      </c>
      <c r="C27" t="s">
        <v>94</v>
      </c>
      <c r="E27" t="s">
        <v>118</v>
      </c>
    </row>
    <row r="28" spans="1:8" x14ac:dyDescent="0.25">
      <c r="A28">
        <v>37</v>
      </c>
      <c r="B28" t="s">
        <v>35</v>
      </c>
      <c r="C28" t="s">
        <v>94</v>
      </c>
      <c r="F28" s="16" t="s">
        <v>119</v>
      </c>
    </row>
    <row r="29" spans="1:8" ht="30" x14ac:dyDescent="0.25">
      <c r="A29">
        <v>38</v>
      </c>
      <c r="B29" t="s">
        <v>35</v>
      </c>
      <c r="C29" t="s">
        <v>94</v>
      </c>
      <c r="F29" s="16" t="s">
        <v>120</v>
      </c>
    </row>
    <row r="30" spans="1:8" x14ac:dyDescent="0.25">
      <c r="A30">
        <v>39</v>
      </c>
      <c r="B30" t="s">
        <v>35</v>
      </c>
      <c r="C30" t="s">
        <v>94</v>
      </c>
    </row>
    <row r="31" spans="1:8" x14ac:dyDescent="0.25">
      <c r="A31">
        <v>40</v>
      </c>
      <c r="B31" t="s">
        <v>35</v>
      </c>
      <c r="C31" t="s">
        <v>94</v>
      </c>
      <c r="E31" t="s">
        <v>121</v>
      </c>
      <c r="F31" s="16" t="s">
        <v>122</v>
      </c>
    </row>
    <row r="32" spans="1:8" x14ac:dyDescent="0.25">
      <c r="A32">
        <v>42</v>
      </c>
      <c r="B32" t="s">
        <v>35</v>
      </c>
      <c r="C32" t="s">
        <v>94</v>
      </c>
    </row>
    <row r="33" spans="1:6" x14ac:dyDescent="0.25">
      <c r="A33">
        <v>43</v>
      </c>
      <c r="B33" t="s">
        <v>35</v>
      </c>
      <c r="C33" t="s">
        <v>94</v>
      </c>
    </row>
    <row r="34" spans="1:6" x14ac:dyDescent="0.25">
      <c r="A34">
        <v>44</v>
      </c>
      <c r="B34" t="s">
        <v>35</v>
      </c>
      <c r="C34" t="s">
        <v>94</v>
      </c>
      <c r="F34" s="16" t="s">
        <v>124</v>
      </c>
    </row>
    <row r="35" spans="1:6" ht="60" x14ac:dyDescent="0.25">
      <c r="A35">
        <v>45</v>
      </c>
      <c r="B35" t="s">
        <v>35</v>
      </c>
      <c r="C35" t="s">
        <v>94</v>
      </c>
      <c r="F35" s="16" t="s">
        <v>125</v>
      </c>
    </row>
    <row r="36" spans="1:6" x14ac:dyDescent="0.25">
      <c r="A36">
        <v>47</v>
      </c>
      <c r="B36" t="s">
        <v>35</v>
      </c>
      <c r="C36" t="s">
        <v>94</v>
      </c>
    </row>
    <row r="37" spans="1:6" x14ac:dyDescent="0.25">
      <c r="A37">
        <v>48</v>
      </c>
      <c r="B37" t="s">
        <v>35</v>
      </c>
      <c r="C37" t="s">
        <v>94</v>
      </c>
    </row>
    <row r="38" spans="1:6" ht="30" x14ac:dyDescent="0.25">
      <c r="A38">
        <v>49</v>
      </c>
      <c r="B38" t="s">
        <v>35</v>
      </c>
      <c r="C38" t="s">
        <v>94</v>
      </c>
      <c r="F38" s="16" t="s">
        <v>127</v>
      </c>
    </row>
    <row r="39" spans="1:6" ht="30" x14ac:dyDescent="0.25">
      <c r="A39">
        <v>50</v>
      </c>
      <c r="B39" t="s">
        <v>35</v>
      </c>
      <c r="C39" t="s">
        <v>94</v>
      </c>
      <c r="F39" s="16" t="s">
        <v>128</v>
      </c>
    </row>
    <row r="40" spans="1:6" x14ac:dyDescent="0.25">
      <c r="A40">
        <v>51</v>
      </c>
      <c r="B40" t="s">
        <v>35</v>
      </c>
      <c r="C40" t="s">
        <v>94</v>
      </c>
    </row>
    <row r="41" spans="1:6" x14ac:dyDescent="0.25">
      <c r="A41">
        <v>52</v>
      </c>
      <c r="B41" t="s">
        <v>35</v>
      </c>
      <c r="C41" t="s">
        <v>94</v>
      </c>
      <c r="F41" s="16" t="s">
        <v>129</v>
      </c>
    </row>
    <row r="42" spans="1:6" x14ac:dyDescent="0.25">
      <c r="A42">
        <v>53</v>
      </c>
      <c r="B42" t="s">
        <v>35</v>
      </c>
      <c r="C42" t="s">
        <v>94</v>
      </c>
      <c r="F42" s="16" t="s">
        <v>130</v>
      </c>
    </row>
    <row r="43" spans="1:6" x14ac:dyDescent="0.25">
      <c r="A43">
        <v>54</v>
      </c>
      <c r="B43" t="s">
        <v>35</v>
      </c>
      <c r="C43" t="s">
        <v>94</v>
      </c>
    </row>
    <row r="44" spans="1:6" ht="30" x14ac:dyDescent="0.25">
      <c r="A44">
        <v>55</v>
      </c>
      <c r="B44" t="s">
        <v>35</v>
      </c>
      <c r="C44" t="s">
        <v>94</v>
      </c>
      <c r="F44" s="16" t="s">
        <v>131</v>
      </c>
    </row>
    <row r="45" spans="1:6" x14ac:dyDescent="0.25">
      <c r="A45">
        <v>56</v>
      </c>
      <c r="B45" t="s">
        <v>35</v>
      </c>
      <c r="C45" t="s">
        <v>94</v>
      </c>
      <c r="F45" s="16" t="s">
        <v>132</v>
      </c>
    </row>
    <row r="46" spans="1:6" x14ac:dyDescent="0.25">
      <c r="A46">
        <v>57</v>
      </c>
      <c r="B46" t="s">
        <v>35</v>
      </c>
      <c r="C46" t="s">
        <v>94</v>
      </c>
      <c r="F46" s="16" t="s">
        <v>133</v>
      </c>
    </row>
    <row r="47" spans="1:6" ht="30" x14ac:dyDescent="0.25">
      <c r="A47">
        <v>58</v>
      </c>
      <c r="B47" t="s">
        <v>35</v>
      </c>
      <c r="C47" t="s">
        <v>94</v>
      </c>
      <c r="F47" s="16" t="s">
        <v>134</v>
      </c>
    </row>
    <row r="48" spans="1:6" x14ac:dyDescent="0.25">
      <c r="A48">
        <v>59</v>
      </c>
      <c r="B48" t="s">
        <v>35</v>
      </c>
      <c r="C48" t="s">
        <v>94</v>
      </c>
    </row>
    <row r="49" spans="1:6" x14ac:dyDescent="0.25">
      <c r="A49">
        <v>60</v>
      </c>
      <c r="B49" t="s">
        <v>35</v>
      </c>
      <c r="C49" t="s">
        <v>94</v>
      </c>
    </row>
    <row r="50" spans="1:6" x14ac:dyDescent="0.25">
      <c r="A50">
        <v>61</v>
      </c>
      <c r="B50" t="s">
        <v>35</v>
      </c>
      <c r="C50" t="s">
        <v>94</v>
      </c>
    </row>
    <row r="51" spans="1:6" x14ac:dyDescent="0.25">
      <c r="A51">
        <v>63</v>
      </c>
      <c r="B51" t="s">
        <v>35</v>
      </c>
      <c r="C51" t="s">
        <v>94</v>
      </c>
      <c r="E51" t="s">
        <v>17</v>
      </c>
      <c r="F51" s="16" t="s">
        <v>135</v>
      </c>
    </row>
    <row r="52" spans="1:6" ht="30" x14ac:dyDescent="0.25">
      <c r="A52">
        <v>64</v>
      </c>
      <c r="B52" t="s">
        <v>35</v>
      </c>
      <c r="C52" t="s">
        <v>94</v>
      </c>
      <c r="F52" s="16" t="s">
        <v>136</v>
      </c>
    </row>
    <row r="53" spans="1:6" ht="60" x14ac:dyDescent="0.25">
      <c r="A53">
        <v>65</v>
      </c>
      <c r="B53" t="s">
        <v>35</v>
      </c>
      <c r="C53" t="s">
        <v>94</v>
      </c>
      <c r="F53" s="16" t="s">
        <v>137</v>
      </c>
    </row>
    <row r="54" spans="1:6" ht="30" x14ac:dyDescent="0.25">
      <c r="A54">
        <v>66</v>
      </c>
      <c r="B54" t="s">
        <v>35</v>
      </c>
      <c r="C54" t="s">
        <v>94</v>
      </c>
      <c r="F54" s="16" t="s">
        <v>138</v>
      </c>
    </row>
    <row r="55" spans="1:6" x14ac:dyDescent="0.25">
      <c r="A55">
        <v>67</v>
      </c>
      <c r="B55" t="s">
        <v>35</v>
      </c>
      <c r="C55" t="s">
        <v>94</v>
      </c>
      <c r="F55" s="16" t="s">
        <v>139</v>
      </c>
    </row>
    <row r="56" spans="1:6" ht="30" x14ac:dyDescent="0.25">
      <c r="A56">
        <v>68</v>
      </c>
      <c r="B56" t="s">
        <v>35</v>
      </c>
      <c r="C56" t="s">
        <v>94</v>
      </c>
      <c r="D56" t="s">
        <v>140</v>
      </c>
      <c r="F56" s="16" t="s">
        <v>141</v>
      </c>
    </row>
    <row r="57" spans="1:6" x14ac:dyDescent="0.25">
      <c r="A57">
        <v>69</v>
      </c>
      <c r="B57" t="s">
        <v>35</v>
      </c>
      <c r="C57" t="s">
        <v>94</v>
      </c>
      <c r="F57" s="16" t="s">
        <v>142</v>
      </c>
    </row>
    <row r="58" spans="1:6" x14ac:dyDescent="0.25">
      <c r="A58">
        <v>71</v>
      </c>
      <c r="B58" t="s">
        <v>35</v>
      </c>
      <c r="C58" t="s">
        <v>94</v>
      </c>
    </row>
    <row r="59" spans="1:6" x14ac:dyDescent="0.25">
      <c r="A59">
        <v>72</v>
      </c>
      <c r="B59" t="s">
        <v>35</v>
      </c>
      <c r="C59" t="s">
        <v>94</v>
      </c>
    </row>
    <row r="60" spans="1:6" x14ac:dyDescent="0.25">
      <c r="A60">
        <v>73</v>
      </c>
      <c r="B60" t="s">
        <v>35</v>
      </c>
      <c r="C60" t="s">
        <v>94</v>
      </c>
    </row>
    <row r="61" spans="1:6" x14ac:dyDescent="0.25">
      <c r="A61">
        <v>74</v>
      </c>
      <c r="B61" t="s">
        <v>35</v>
      </c>
      <c r="C61" t="s">
        <v>94</v>
      </c>
      <c r="D61" t="s">
        <v>143</v>
      </c>
    </row>
    <row r="62" spans="1:6" ht="30" x14ac:dyDescent="0.25">
      <c r="A62">
        <v>75</v>
      </c>
      <c r="B62" t="s">
        <v>35</v>
      </c>
      <c r="C62" t="s">
        <v>94</v>
      </c>
      <c r="E62" t="s">
        <v>144</v>
      </c>
      <c r="F62" s="16" t="s">
        <v>145</v>
      </c>
    </row>
    <row r="63" spans="1:6" ht="30" x14ac:dyDescent="0.25">
      <c r="A63">
        <v>76</v>
      </c>
      <c r="B63" t="s">
        <v>35</v>
      </c>
      <c r="C63" t="s">
        <v>94</v>
      </c>
      <c r="E63" t="s">
        <v>146</v>
      </c>
      <c r="F63" s="16" t="s">
        <v>147</v>
      </c>
    </row>
    <row r="64" spans="1:6" ht="45" x14ac:dyDescent="0.25">
      <c r="A64">
        <v>77</v>
      </c>
      <c r="B64" t="s">
        <v>35</v>
      </c>
      <c r="C64" t="s">
        <v>94</v>
      </c>
      <c r="E64" t="s">
        <v>146</v>
      </c>
      <c r="F64" s="16" t="s">
        <v>148</v>
      </c>
    </row>
    <row r="65" spans="1:8" x14ac:dyDescent="0.25">
      <c r="A65">
        <v>78</v>
      </c>
      <c r="B65" t="s">
        <v>35</v>
      </c>
      <c r="C65" t="s">
        <v>94</v>
      </c>
    </row>
    <row r="66" spans="1:8" x14ac:dyDescent="0.25">
      <c r="A66">
        <v>79</v>
      </c>
      <c r="B66" t="s">
        <v>35</v>
      </c>
      <c r="C66" t="s">
        <v>94</v>
      </c>
    </row>
    <row r="67" spans="1:8" x14ac:dyDescent="0.25">
      <c r="A67">
        <v>80</v>
      </c>
      <c r="B67" t="s">
        <v>35</v>
      </c>
      <c r="C67" t="s">
        <v>94</v>
      </c>
      <c r="F67" s="16" t="s">
        <v>149</v>
      </c>
    </row>
    <row r="68" spans="1:8" x14ac:dyDescent="0.25">
      <c r="A68">
        <v>81</v>
      </c>
      <c r="B68" t="s">
        <v>35</v>
      </c>
      <c r="C68" t="s">
        <v>94</v>
      </c>
    </row>
    <row r="69" spans="1:8" x14ac:dyDescent="0.25">
      <c r="A69">
        <v>82</v>
      </c>
      <c r="B69" t="s">
        <v>35</v>
      </c>
      <c r="C69" t="s">
        <v>94</v>
      </c>
      <c r="F69" s="16" t="s">
        <v>150</v>
      </c>
    </row>
    <row r="70" spans="1:8" x14ac:dyDescent="0.25">
      <c r="A70">
        <v>83</v>
      </c>
      <c r="B70" t="s">
        <v>35</v>
      </c>
      <c r="C70" t="s">
        <v>94</v>
      </c>
    </row>
    <row r="71" spans="1:8" x14ac:dyDescent="0.25">
      <c r="A71">
        <v>84</v>
      </c>
      <c r="B71" t="s">
        <v>35</v>
      </c>
      <c r="C71" t="s">
        <v>94</v>
      </c>
      <c r="F71" s="16" t="s">
        <v>151</v>
      </c>
      <c r="G71" s="17" t="s">
        <v>175</v>
      </c>
    </row>
    <row r="72" spans="1:8" x14ac:dyDescent="0.25">
      <c r="A72">
        <v>1</v>
      </c>
      <c r="B72" t="s">
        <v>36</v>
      </c>
      <c r="C72" t="s">
        <v>35</v>
      </c>
      <c r="D72" t="s">
        <v>99</v>
      </c>
      <c r="F72" s="16" t="s">
        <v>100</v>
      </c>
      <c r="G72" s="17" t="s">
        <v>176</v>
      </c>
      <c r="H72" t="s">
        <v>56</v>
      </c>
    </row>
    <row r="73" spans="1:8" ht="60" x14ac:dyDescent="0.25">
      <c r="A73">
        <v>2</v>
      </c>
      <c r="B73" t="s">
        <v>36</v>
      </c>
      <c r="C73" t="s">
        <v>35</v>
      </c>
      <c r="D73" t="s">
        <v>33</v>
      </c>
      <c r="F73" s="16" t="s">
        <v>186</v>
      </c>
      <c r="G73" s="17" t="s">
        <v>176</v>
      </c>
      <c r="H73" t="s">
        <v>57</v>
      </c>
    </row>
    <row r="74" spans="1:8" ht="45" x14ac:dyDescent="0.25">
      <c r="A74">
        <v>8</v>
      </c>
      <c r="B74" t="s">
        <v>36</v>
      </c>
      <c r="C74" t="s">
        <v>35</v>
      </c>
      <c r="F74" s="16" t="s">
        <v>171</v>
      </c>
      <c r="G74" s="17" t="s">
        <v>182</v>
      </c>
      <c r="H74" t="s">
        <v>58</v>
      </c>
    </row>
    <row r="75" spans="1:8" ht="45" x14ac:dyDescent="0.25">
      <c r="A75">
        <v>10</v>
      </c>
      <c r="B75" t="s">
        <v>36</v>
      </c>
      <c r="C75" t="s">
        <v>35</v>
      </c>
      <c r="F75" s="16" t="s">
        <v>172</v>
      </c>
      <c r="G75" s="17" t="s">
        <v>178</v>
      </c>
      <c r="H75" t="s">
        <v>57</v>
      </c>
    </row>
    <row r="76" spans="1:8" ht="30" x14ac:dyDescent="0.25">
      <c r="A76">
        <v>16</v>
      </c>
      <c r="B76" t="s">
        <v>36</v>
      </c>
      <c r="C76" t="s">
        <v>35</v>
      </c>
      <c r="F76" s="16" t="s">
        <v>110</v>
      </c>
      <c r="G76" s="17" t="s">
        <v>181</v>
      </c>
      <c r="H76" t="s">
        <v>58</v>
      </c>
    </row>
    <row r="77" spans="1:8" ht="45" x14ac:dyDescent="0.25">
      <c r="A77">
        <v>17</v>
      </c>
      <c r="B77" t="s">
        <v>36</v>
      </c>
      <c r="C77" t="s">
        <v>35</v>
      </c>
      <c r="F77" s="16" t="s">
        <v>180</v>
      </c>
      <c r="G77" s="17" t="s">
        <v>185</v>
      </c>
      <c r="H77" t="s">
        <v>55</v>
      </c>
    </row>
    <row r="78" spans="1:8" x14ac:dyDescent="0.25">
      <c r="A78">
        <v>23</v>
      </c>
      <c r="B78" t="s">
        <v>36</v>
      </c>
      <c r="C78" t="s">
        <v>35</v>
      </c>
      <c r="F78" s="16" t="s">
        <v>112</v>
      </c>
      <c r="G78" s="17" t="s">
        <v>179</v>
      </c>
      <c r="H78" t="s">
        <v>68</v>
      </c>
    </row>
    <row r="79" spans="1:8" ht="30" x14ac:dyDescent="0.25">
      <c r="A79">
        <v>28</v>
      </c>
      <c r="B79" t="s">
        <v>36</v>
      </c>
      <c r="C79" t="s">
        <v>35</v>
      </c>
      <c r="F79" s="16" t="s">
        <v>173</v>
      </c>
      <c r="G79" s="17" t="s">
        <v>178</v>
      </c>
      <c r="H79" t="s">
        <v>68</v>
      </c>
    </row>
    <row r="80" spans="1:8" ht="30" x14ac:dyDescent="0.25">
      <c r="A80">
        <v>31</v>
      </c>
      <c r="B80" t="s">
        <v>36</v>
      </c>
      <c r="C80" t="s">
        <v>35</v>
      </c>
      <c r="F80" s="16" t="s">
        <v>114</v>
      </c>
      <c r="G80" s="17" t="s">
        <v>176</v>
      </c>
      <c r="H80" t="s">
        <v>57</v>
      </c>
    </row>
    <row r="81" spans="1:8" ht="45" x14ac:dyDescent="0.25">
      <c r="A81">
        <v>35</v>
      </c>
      <c r="B81" t="s">
        <v>36</v>
      </c>
      <c r="C81" t="s">
        <v>35</v>
      </c>
      <c r="E81" t="s">
        <v>116</v>
      </c>
      <c r="F81" s="16" t="s">
        <v>117</v>
      </c>
      <c r="G81" s="17" t="s">
        <v>178</v>
      </c>
      <c r="H81" t="s">
        <v>68</v>
      </c>
    </row>
    <row r="82" spans="1:8" ht="45" x14ac:dyDescent="0.25">
      <c r="A82">
        <v>41</v>
      </c>
      <c r="B82" t="s">
        <v>36</v>
      </c>
      <c r="C82" t="s">
        <v>35</v>
      </c>
      <c r="F82" s="16" t="s">
        <v>123</v>
      </c>
      <c r="G82" s="17" t="s">
        <v>178</v>
      </c>
      <c r="H82" t="s">
        <v>68</v>
      </c>
    </row>
    <row r="83" spans="1:8" ht="60" x14ac:dyDescent="0.25">
      <c r="A83">
        <v>46</v>
      </c>
      <c r="B83" t="s">
        <v>36</v>
      </c>
      <c r="C83" t="s">
        <v>35</v>
      </c>
      <c r="F83" s="16" t="s">
        <v>126</v>
      </c>
      <c r="G83" s="17" t="s">
        <v>177</v>
      </c>
      <c r="H83" t="s">
        <v>57</v>
      </c>
    </row>
    <row r="84" spans="1:8" x14ac:dyDescent="0.25">
      <c r="A84">
        <v>62</v>
      </c>
      <c r="B84" t="s">
        <v>36</v>
      </c>
      <c r="C84" t="s">
        <v>35</v>
      </c>
      <c r="F84" s="16" t="s">
        <v>96</v>
      </c>
      <c r="G84" s="17" t="s">
        <v>176</v>
      </c>
      <c r="H84" t="s">
        <v>58</v>
      </c>
    </row>
    <row r="85" spans="1:8" ht="30" x14ac:dyDescent="0.25">
      <c r="A85">
        <v>70</v>
      </c>
      <c r="B85" t="s">
        <v>36</v>
      </c>
      <c r="C85" t="s">
        <v>95</v>
      </c>
      <c r="F85" s="16" t="s">
        <v>174</v>
      </c>
      <c r="G85" s="17" t="s">
        <v>176</v>
      </c>
      <c r="H85" t="s">
        <v>75</v>
      </c>
    </row>
    <row r="90" spans="1:8" x14ac:dyDescent="0.25">
      <c r="F90" s="16" t="s">
        <v>170</v>
      </c>
    </row>
  </sheetData>
  <sortState ref="A2:F90">
    <sortCondition ref="B1:B87"/>
  </sortState>
  <dataValidations count="1">
    <dataValidation type="list" allowBlank="1" showInputMessage="1" showErrorMessage="1" sqref="B22:B23">
      <formula1>"y, n, 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>
      <selection activeCell="O32" sqref="O32"/>
    </sheetView>
  </sheetViews>
  <sheetFormatPr defaultRowHeight="15" x14ac:dyDescent="0.25"/>
  <cols>
    <col min="1" max="1" width="8.42578125" style="10" bestFit="1" customWidth="1"/>
    <col min="2" max="2" width="10.28515625" style="10" bestFit="1" customWidth="1"/>
  </cols>
  <sheetData>
    <row r="1" spans="1:24" x14ac:dyDescent="0.25">
      <c r="A1" s="9" t="s">
        <v>53</v>
      </c>
      <c r="B1" s="9" t="s">
        <v>37</v>
      </c>
    </row>
    <row r="2" spans="1:24" x14ac:dyDescent="0.25">
      <c r="A2" s="2" t="s">
        <v>54</v>
      </c>
      <c r="B2" s="2" t="s">
        <v>35</v>
      </c>
      <c r="V2" s="13" t="s">
        <v>82</v>
      </c>
    </row>
    <row r="3" spans="1:24" x14ac:dyDescent="0.25">
      <c r="A3" s="2" t="s">
        <v>54</v>
      </c>
      <c r="B3" s="2" t="s">
        <v>35</v>
      </c>
      <c r="V3" s="14" t="s">
        <v>83</v>
      </c>
    </row>
    <row r="4" spans="1:24" x14ac:dyDescent="0.25">
      <c r="A4" s="10" t="s">
        <v>55</v>
      </c>
      <c r="B4" s="10" t="s">
        <v>35</v>
      </c>
      <c r="V4" s="14" t="s">
        <v>84</v>
      </c>
    </row>
    <row r="5" spans="1:24" ht="14.45" customHeight="1" x14ac:dyDescent="0.25">
      <c r="A5" s="10" t="s">
        <v>56</v>
      </c>
      <c r="B5" s="10" t="s">
        <v>35</v>
      </c>
      <c r="V5" s="22" t="s">
        <v>85</v>
      </c>
      <c r="W5" s="22"/>
      <c r="X5" s="22"/>
    </row>
    <row r="6" spans="1:24" ht="14.45" customHeight="1" x14ac:dyDescent="0.25">
      <c r="A6" s="10" t="s">
        <v>57</v>
      </c>
      <c r="B6" s="10" t="s">
        <v>35</v>
      </c>
      <c r="V6" s="22" t="s">
        <v>86</v>
      </c>
      <c r="W6" s="22"/>
      <c r="X6" s="22"/>
    </row>
    <row r="7" spans="1:24" x14ac:dyDescent="0.25">
      <c r="A7" s="10" t="s">
        <v>57</v>
      </c>
      <c r="B7" s="10" t="s">
        <v>35</v>
      </c>
    </row>
    <row r="8" spans="1:24" x14ac:dyDescent="0.25">
      <c r="A8" s="10" t="s">
        <v>57</v>
      </c>
      <c r="B8" s="10" t="s">
        <v>35</v>
      </c>
    </row>
    <row r="9" spans="1:24" x14ac:dyDescent="0.25">
      <c r="A9" s="10" t="s">
        <v>57</v>
      </c>
      <c r="B9" s="10" t="s">
        <v>35</v>
      </c>
    </row>
    <row r="10" spans="1:24" x14ac:dyDescent="0.25">
      <c r="A10" s="9" t="s">
        <v>57</v>
      </c>
      <c r="B10" s="9" t="s">
        <v>35</v>
      </c>
    </row>
    <row r="11" spans="1:24" x14ac:dyDescent="0.25">
      <c r="A11" s="3" t="s">
        <v>57</v>
      </c>
      <c r="B11" s="3" t="s">
        <v>35</v>
      </c>
    </row>
    <row r="12" spans="1:24" x14ac:dyDescent="0.25">
      <c r="A12" s="2" t="s">
        <v>57</v>
      </c>
      <c r="B12" s="2" t="s">
        <v>35</v>
      </c>
    </row>
    <row r="13" spans="1:24" x14ac:dyDescent="0.25">
      <c r="A13" s="2" t="s">
        <v>57</v>
      </c>
      <c r="B13" s="2" t="s">
        <v>35</v>
      </c>
    </row>
    <row r="14" spans="1:24" x14ac:dyDescent="0.25">
      <c r="A14" s="2" t="s">
        <v>57</v>
      </c>
      <c r="B14" s="2" t="s">
        <v>35</v>
      </c>
    </row>
    <row r="15" spans="1:24" x14ac:dyDescent="0.25">
      <c r="A15" s="10" t="s">
        <v>58</v>
      </c>
      <c r="B15" s="10" t="s">
        <v>35</v>
      </c>
    </row>
    <row r="16" spans="1:24" x14ac:dyDescent="0.25">
      <c r="A16" s="11" t="s">
        <v>58</v>
      </c>
      <c r="B16" s="11" t="s">
        <v>35</v>
      </c>
    </row>
    <row r="17" spans="1:2" x14ac:dyDescent="0.25">
      <c r="A17" s="2" t="s">
        <v>58</v>
      </c>
      <c r="B17" s="2" t="s">
        <v>35</v>
      </c>
    </row>
    <row r="18" spans="1:2" x14ac:dyDescent="0.25">
      <c r="A18" s="2" t="s">
        <v>59</v>
      </c>
      <c r="B18" s="2" t="s">
        <v>35</v>
      </c>
    </row>
    <row r="19" spans="1:2" x14ac:dyDescent="0.25">
      <c r="A19" s="10" t="s">
        <v>60</v>
      </c>
      <c r="B19" s="10" t="s">
        <v>35</v>
      </c>
    </row>
    <row r="20" spans="1:2" x14ac:dyDescent="0.25">
      <c r="A20" s="10" t="s">
        <v>60</v>
      </c>
      <c r="B20" s="10" t="s">
        <v>35</v>
      </c>
    </row>
    <row r="21" spans="1:2" x14ac:dyDescent="0.25">
      <c r="A21" s="10" t="s">
        <v>61</v>
      </c>
      <c r="B21" s="10" t="s">
        <v>35</v>
      </c>
    </row>
    <row r="22" spans="1:2" x14ac:dyDescent="0.25">
      <c r="A22" s="10" t="s">
        <v>62</v>
      </c>
      <c r="B22" s="10" t="s">
        <v>35</v>
      </c>
    </row>
    <row r="23" spans="1:2" x14ac:dyDescent="0.25">
      <c r="A23" s="10" t="s">
        <v>63</v>
      </c>
      <c r="B23" s="10" t="s">
        <v>35</v>
      </c>
    </row>
    <row r="24" spans="1:2" x14ac:dyDescent="0.25">
      <c r="A24" s="9" t="s">
        <v>63</v>
      </c>
      <c r="B24" s="9" t="s">
        <v>35</v>
      </c>
    </row>
    <row r="25" spans="1:2" x14ac:dyDescent="0.25">
      <c r="A25" s="9" t="s">
        <v>63</v>
      </c>
      <c r="B25" s="9" t="s">
        <v>35</v>
      </c>
    </row>
    <row r="26" spans="1:2" x14ac:dyDescent="0.25">
      <c r="A26" s="2" t="s">
        <v>63</v>
      </c>
      <c r="B26" s="2" t="s">
        <v>35</v>
      </c>
    </row>
    <row r="27" spans="1:2" x14ac:dyDescent="0.25">
      <c r="A27" s="2" t="s">
        <v>63</v>
      </c>
      <c r="B27" s="2" t="s">
        <v>35</v>
      </c>
    </row>
    <row r="28" spans="1:2" x14ac:dyDescent="0.25">
      <c r="A28" s="2" t="s">
        <v>64</v>
      </c>
      <c r="B28" s="2" t="s">
        <v>35</v>
      </c>
    </row>
    <row r="29" spans="1:2" x14ac:dyDescent="0.25">
      <c r="A29" s="10" t="s">
        <v>65</v>
      </c>
      <c r="B29" s="10" t="s">
        <v>35</v>
      </c>
    </row>
    <row r="30" spans="1:2" x14ac:dyDescent="0.25">
      <c r="A30" s="10" t="s">
        <v>66</v>
      </c>
      <c r="B30" s="10" t="s">
        <v>35</v>
      </c>
    </row>
    <row r="31" spans="1:2" x14ac:dyDescent="0.25">
      <c r="A31" s="10" t="s">
        <v>67</v>
      </c>
      <c r="B31" s="10" t="s">
        <v>35</v>
      </c>
    </row>
    <row r="32" spans="1:2" x14ac:dyDescent="0.25">
      <c r="A32" s="10" t="s">
        <v>68</v>
      </c>
      <c r="B32" s="10" t="s">
        <v>35</v>
      </c>
    </row>
    <row r="33" spans="1:2" x14ac:dyDescent="0.25">
      <c r="A33" s="2" t="s">
        <v>68</v>
      </c>
      <c r="B33" s="2" t="s">
        <v>35</v>
      </c>
    </row>
    <row r="34" spans="1:2" x14ac:dyDescent="0.25">
      <c r="A34" s="2" t="s">
        <v>68</v>
      </c>
      <c r="B34" s="2" t="s">
        <v>35</v>
      </c>
    </row>
    <row r="35" spans="1:2" x14ac:dyDescent="0.25">
      <c r="A35" s="2" t="s">
        <v>68</v>
      </c>
      <c r="B35" s="2" t="s">
        <v>35</v>
      </c>
    </row>
    <row r="36" spans="1:2" x14ac:dyDescent="0.25">
      <c r="A36" s="10" t="s">
        <v>69</v>
      </c>
      <c r="B36" s="10" t="s">
        <v>35</v>
      </c>
    </row>
    <row r="37" spans="1:2" x14ac:dyDescent="0.25">
      <c r="A37" s="2" t="s">
        <v>69</v>
      </c>
      <c r="B37" s="2" t="s">
        <v>35</v>
      </c>
    </row>
    <row r="38" spans="1:2" x14ac:dyDescent="0.25">
      <c r="A38" s="10" t="s">
        <v>70</v>
      </c>
      <c r="B38" s="10" t="s">
        <v>35</v>
      </c>
    </row>
    <row r="39" spans="1:2" x14ac:dyDescent="0.25">
      <c r="A39" s="10" t="s">
        <v>70</v>
      </c>
      <c r="B39" s="10" t="s">
        <v>35</v>
      </c>
    </row>
    <row r="40" spans="1:2" x14ac:dyDescent="0.25">
      <c r="A40" s="2" t="s">
        <v>70</v>
      </c>
      <c r="B40" s="2" t="s">
        <v>35</v>
      </c>
    </row>
    <row r="41" spans="1:2" x14ac:dyDescent="0.25">
      <c r="A41" s="2" t="s">
        <v>70</v>
      </c>
      <c r="B41" s="2" t="s">
        <v>35</v>
      </c>
    </row>
    <row r="42" spans="1:2" x14ac:dyDescent="0.25">
      <c r="A42" s="10" t="s">
        <v>57</v>
      </c>
      <c r="B42" s="10" t="s">
        <v>38</v>
      </c>
    </row>
    <row r="43" spans="1:2" x14ac:dyDescent="0.25">
      <c r="A43" s="2" t="s">
        <v>57</v>
      </c>
      <c r="B43" s="2" t="s">
        <v>38</v>
      </c>
    </row>
    <row r="44" spans="1:2" x14ac:dyDescent="0.25">
      <c r="A44" s="10" t="s">
        <v>58</v>
      </c>
      <c r="B44" s="10" t="s">
        <v>38</v>
      </c>
    </row>
    <row r="45" spans="1:2" x14ac:dyDescent="0.25">
      <c r="A45" s="2" t="s">
        <v>71</v>
      </c>
      <c r="B45" s="2" t="s">
        <v>38</v>
      </c>
    </row>
    <row r="46" spans="1:2" x14ac:dyDescent="0.25">
      <c r="A46" s="2" t="s">
        <v>72</v>
      </c>
      <c r="B46" s="2" t="s">
        <v>38</v>
      </c>
    </row>
    <row r="47" spans="1:2" x14ac:dyDescent="0.25">
      <c r="A47" s="10" t="s">
        <v>73</v>
      </c>
      <c r="B47" s="10" t="s">
        <v>38</v>
      </c>
    </row>
    <row r="48" spans="1:2" x14ac:dyDescent="0.25">
      <c r="A48" s="2" t="s">
        <v>74</v>
      </c>
      <c r="B48" s="2" t="s">
        <v>38</v>
      </c>
    </row>
    <row r="49" spans="1:2" x14ac:dyDescent="0.25">
      <c r="A49" s="10" t="s">
        <v>75</v>
      </c>
      <c r="B49" s="10" t="s">
        <v>38</v>
      </c>
    </row>
    <row r="50" spans="1:2" x14ac:dyDescent="0.25">
      <c r="A50" s="10" t="s">
        <v>65</v>
      </c>
      <c r="B50" s="10" t="s">
        <v>38</v>
      </c>
    </row>
    <row r="51" spans="1:2" x14ac:dyDescent="0.25">
      <c r="A51" s="10" t="s">
        <v>67</v>
      </c>
      <c r="B51" s="10" t="s">
        <v>38</v>
      </c>
    </row>
    <row r="52" spans="1:2" x14ac:dyDescent="0.25">
      <c r="A52" s="10" t="s">
        <v>70</v>
      </c>
      <c r="B52" s="10" t="s">
        <v>38</v>
      </c>
    </row>
    <row r="53" spans="1:2" x14ac:dyDescent="0.25">
      <c r="A53" s="2" t="s">
        <v>70</v>
      </c>
      <c r="B53" s="2" t="s">
        <v>38</v>
      </c>
    </row>
    <row r="54" spans="1:2" x14ac:dyDescent="0.25">
      <c r="A54" s="2" t="s">
        <v>70</v>
      </c>
      <c r="B54" s="2" t="s">
        <v>38</v>
      </c>
    </row>
    <row r="55" spans="1:2" x14ac:dyDescent="0.25">
      <c r="A55" s="2" t="s">
        <v>70</v>
      </c>
      <c r="B55" s="2" t="s">
        <v>38</v>
      </c>
    </row>
    <row r="56" spans="1:2" x14ac:dyDescent="0.25">
      <c r="A56" s="2" t="s">
        <v>70</v>
      </c>
      <c r="B56" s="2" t="s">
        <v>38</v>
      </c>
    </row>
    <row r="57" spans="1:2" x14ac:dyDescent="0.25">
      <c r="A57" s="2" t="s">
        <v>70</v>
      </c>
      <c r="B57" s="2" t="s">
        <v>38</v>
      </c>
    </row>
    <row r="58" spans="1:2" x14ac:dyDescent="0.25">
      <c r="A58" s="10" t="s">
        <v>57</v>
      </c>
      <c r="B58" s="10" t="s">
        <v>37</v>
      </c>
    </row>
    <row r="59" spans="1:2" x14ac:dyDescent="0.25">
      <c r="A59" s="10" t="s">
        <v>57</v>
      </c>
      <c r="B59" s="10" t="s">
        <v>37</v>
      </c>
    </row>
    <row r="60" spans="1:2" x14ac:dyDescent="0.25">
      <c r="A60" s="2" t="s">
        <v>75</v>
      </c>
      <c r="B60" s="2" t="s">
        <v>37</v>
      </c>
    </row>
    <row r="61" spans="1:2" x14ac:dyDescent="0.25">
      <c r="A61" s="10" t="s">
        <v>66</v>
      </c>
      <c r="B61" s="10" t="s">
        <v>37</v>
      </c>
    </row>
    <row r="62" spans="1:2" x14ac:dyDescent="0.25">
      <c r="A62" s="10" t="s">
        <v>68</v>
      </c>
      <c r="B62" s="10" t="s">
        <v>37</v>
      </c>
    </row>
    <row r="63" spans="1:2" x14ac:dyDescent="0.25">
      <c r="A63" s="10" t="s">
        <v>68</v>
      </c>
      <c r="B63" s="10" t="s">
        <v>37</v>
      </c>
    </row>
    <row r="64" spans="1:2" x14ac:dyDescent="0.25">
      <c r="A64" s="10" t="s">
        <v>57</v>
      </c>
      <c r="B64" s="10" t="s">
        <v>39</v>
      </c>
    </row>
    <row r="65" spans="1:2" x14ac:dyDescent="0.25">
      <c r="A65" s="10" t="s">
        <v>76</v>
      </c>
      <c r="B65" s="10" t="s">
        <v>39</v>
      </c>
    </row>
    <row r="66" spans="1:2" x14ac:dyDescent="0.25">
      <c r="A66" s="9" t="s">
        <v>76</v>
      </c>
      <c r="B66" s="9" t="s">
        <v>39</v>
      </c>
    </row>
    <row r="67" spans="1:2" x14ac:dyDescent="0.25">
      <c r="A67" s="9" t="s">
        <v>77</v>
      </c>
      <c r="B67" s="9" t="s">
        <v>39</v>
      </c>
    </row>
    <row r="68" spans="1:2" x14ac:dyDescent="0.25">
      <c r="A68" s="10" t="s">
        <v>68</v>
      </c>
      <c r="B68" s="10" t="s">
        <v>39</v>
      </c>
    </row>
    <row r="69" spans="1:2" x14ac:dyDescent="0.25">
      <c r="A69" s="10" t="s">
        <v>68</v>
      </c>
      <c r="B69" s="10" t="s">
        <v>39</v>
      </c>
    </row>
    <row r="70" spans="1:2" x14ac:dyDescent="0.25">
      <c r="A70" s="10" t="s">
        <v>68</v>
      </c>
      <c r="B70" s="10" t="s">
        <v>39</v>
      </c>
    </row>
    <row r="71" spans="1:2" x14ac:dyDescent="0.25">
      <c r="A71" s="10" t="s">
        <v>69</v>
      </c>
      <c r="B71" s="10" t="s">
        <v>39</v>
      </c>
    </row>
    <row r="72" spans="1:2" x14ac:dyDescent="0.25">
      <c r="A72" s="10" t="s">
        <v>78</v>
      </c>
      <c r="B72" s="10" t="s">
        <v>39</v>
      </c>
    </row>
    <row r="73" spans="1:2" x14ac:dyDescent="0.25">
      <c r="A73" s="2" t="s">
        <v>79</v>
      </c>
      <c r="B73" s="2" t="s">
        <v>39</v>
      </c>
    </row>
    <row r="74" spans="1:2" x14ac:dyDescent="0.25">
      <c r="A74" s="9" t="s">
        <v>54</v>
      </c>
      <c r="B74" s="9" t="s">
        <v>36</v>
      </c>
    </row>
    <row r="75" spans="1:2" x14ac:dyDescent="0.25">
      <c r="A75" s="9" t="s">
        <v>57</v>
      </c>
      <c r="B75" s="9" t="s">
        <v>36</v>
      </c>
    </row>
    <row r="76" spans="1:2" x14ac:dyDescent="0.25">
      <c r="A76" s="9" t="s">
        <v>58</v>
      </c>
      <c r="B76" s="9" t="s">
        <v>36</v>
      </c>
    </row>
    <row r="77" spans="1:2" ht="22.5" x14ac:dyDescent="0.25">
      <c r="A77" s="12" t="s">
        <v>80</v>
      </c>
      <c r="B77" s="3" t="s">
        <v>36</v>
      </c>
    </row>
    <row r="78" spans="1:2" x14ac:dyDescent="0.25">
      <c r="A78" s="10" t="s">
        <v>60</v>
      </c>
      <c r="B78" s="10" t="s">
        <v>36</v>
      </c>
    </row>
    <row r="79" spans="1:2" x14ac:dyDescent="0.25">
      <c r="A79" s="9" t="s">
        <v>73</v>
      </c>
      <c r="B79" s="9" t="s">
        <v>36</v>
      </c>
    </row>
    <row r="80" spans="1:2" x14ac:dyDescent="0.25">
      <c r="A80" s="3" t="s">
        <v>63</v>
      </c>
      <c r="B80" s="3" t="s">
        <v>36</v>
      </c>
    </row>
    <row r="81" spans="1:2" x14ac:dyDescent="0.25">
      <c r="A81" s="10" t="s">
        <v>65</v>
      </c>
      <c r="B81" s="10" t="s">
        <v>36</v>
      </c>
    </row>
    <row r="82" spans="1:2" x14ac:dyDescent="0.25">
      <c r="A82" s="10" t="s">
        <v>66</v>
      </c>
      <c r="B82" s="10" t="s">
        <v>36</v>
      </c>
    </row>
    <row r="83" spans="1:2" x14ac:dyDescent="0.25">
      <c r="A83" s="10" t="s">
        <v>81</v>
      </c>
      <c r="B83" s="10" t="s">
        <v>36</v>
      </c>
    </row>
    <row r="84" spans="1:2" x14ac:dyDescent="0.25">
      <c r="A84" s="9" t="s">
        <v>70</v>
      </c>
      <c r="B84" s="9" t="s">
        <v>36</v>
      </c>
    </row>
    <row r="86" spans="1:2" x14ac:dyDescent="0.25">
      <c r="A86" s="9"/>
      <c r="B86" s="9"/>
    </row>
  </sheetData>
  <mergeCells count="2">
    <mergeCell ref="V5:X5"/>
    <mergeCell ref="V6:X6"/>
  </mergeCells>
  <dataValidations count="1">
    <dataValidation type="list" allowBlank="1" showInputMessage="1" showErrorMessage="1" sqref="B1:B1048576">
      <formula1>"y, n, s, o, t"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P12"/>
  <sheetViews>
    <sheetView topLeftCell="A22" workbookViewId="0">
      <selection activeCell="J30" sqref="J30"/>
    </sheetView>
  </sheetViews>
  <sheetFormatPr defaultRowHeight="15" x14ac:dyDescent="0.25"/>
  <sheetData>
    <row r="2" spans="10:16" x14ac:dyDescent="0.25"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</row>
    <row r="3" spans="10:16" x14ac:dyDescent="0.25">
      <c r="J3">
        <v>2010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</row>
    <row r="4" spans="10:16" x14ac:dyDescent="0.25">
      <c r="J4">
        <v>2011</v>
      </c>
      <c r="K4">
        <v>3</v>
      </c>
      <c r="L4">
        <v>1</v>
      </c>
      <c r="M4">
        <v>0</v>
      </c>
      <c r="N4">
        <v>1</v>
      </c>
      <c r="O4">
        <v>0</v>
      </c>
      <c r="P4">
        <v>0</v>
      </c>
    </row>
    <row r="5" spans="10:16" x14ac:dyDescent="0.25">
      <c r="J5">
        <v>2012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</row>
    <row r="6" spans="10:16" x14ac:dyDescent="0.25">
      <c r="J6">
        <v>2013</v>
      </c>
      <c r="K6">
        <v>6</v>
      </c>
      <c r="L6">
        <v>4</v>
      </c>
      <c r="M6">
        <v>2</v>
      </c>
      <c r="N6">
        <v>1</v>
      </c>
      <c r="O6">
        <v>0</v>
      </c>
      <c r="P6">
        <v>0</v>
      </c>
    </row>
    <row r="7" spans="10:16" x14ac:dyDescent="0.25">
      <c r="J7">
        <v>2014</v>
      </c>
      <c r="K7">
        <v>9</v>
      </c>
      <c r="L7">
        <v>2</v>
      </c>
      <c r="M7">
        <v>1</v>
      </c>
      <c r="N7">
        <v>0</v>
      </c>
      <c r="O7">
        <v>0</v>
      </c>
      <c r="P7">
        <v>1</v>
      </c>
    </row>
    <row r="8" spans="10:16" x14ac:dyDescent="0.25">
      <c r="J8">
        <v>2015</v>
      </c>
      <c r="K8">
        <v>5</v>
      </c>
      <c r="L8">
        <v>1</v>
      </c>
      <c r="M8">
        <v>1</v>
      </c>
      <c r="N8">
        <v>2</v>
      </c>
      <c r="O8">
        <v>0</v>
      </c>
      <c r="P8">
        <v>0</v>
      </c>
    </row>
    <row r="9" spans="10:16" x14ac:dyDescent="0.25">
      <c r="J9">
        <v>2016</v>
      </c>
      <c r="K9">
        <v>7</v>
      </c>
      <c r="L9">
        <v>5</v>
      </c>
      <c r="M9">
        <v>0</v>
      </c>
      <c r="N9">
        <v>0</v>
      </c>
      <c r="O9">
        <v>0</v>
      </c>
      <c r="P9">
        <v>0</v>
      </c>
    </row>
    <row r="10" spans="10:16" x14ac:dyDescent="0.25">
      <c r="J10">
        <v>2017</v>
      </c>
      <c r="K10">
        <v>11</v>
      </c>
      <c r="L10">
        <v>3</v>
      </c>
      <c r="M10">
        <v>1</v>
      </c>
      <c r="N10">
        <v>2</v>
      </c>
      <c r="O10">
        <v>0</v>
      </c>
      <c r="P10">
        <v>0</v>
      </c>
    </row>
    <row r="11" spans="10:16" x14ac:dyDescent="0.25">
      <c r="J11">
        <v>2018</v>
      </c>
      <c r="K11">
        <v>4</v>
      </c>
      <c r="L11">
        <v>0</v>
      </c>
      <c r="M11">
        <v>0</v>
      </c>
      <c r="N11">
        <v>1</v>
      </c>
      <c r="O11">
        <v>1</v>
      </c>
      <c r="P11">
        <v>0</v>
      </c>
    </row>
    <row r="12" spans="10:16" x14ac:dyDescent="0.25">
      <c r="J12">
        <v>2019</v>
      </c>
      <c r="K12">
        <v>2</v>
      </c>
      <c r="L12">
        <v>1</v>
      </c>
      <c r="M12">
        <v>0</v>
      </c>
      <c r="N12">
        <v>1</v>
      </c>
      <c r="O12">
        <v>0</v>
      </c>
      <c r="P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cd_values_range</vt:lpstr>
      <vt:lpstr>cd_values_single</vt:lpstr>
      <vt:lpstr>Markers</vt:lpstr>
      <vt:lpstr>Phase</vt:lpstr>
      <vt:lpstr>ISCT</vt:lpstr>
      <vt:lpstr>Country</vt:lpstr>
      <vt:lpstr>Tissue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Wilson</dc:creator>
  <cp:lastModifiedBy>Emma Rand</cp:lastModifiedBy>
  <dcterms:created xsi:type="dcterms:W3CDTF">2019-12-04T09:40:11Z</dcterms:created>
  <dcterms:modified xsi:type="dcterms:W3CDTF">2020-03-02T16:49:43Z</dcterms:modified>
</cp:coreProperties>
</file>